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xr:revisionPtr revIDLastSave="0" documentId="8_{E728EC39-162C-42AA-9F4E-F7ADBD24510D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9" i="1"/>
  <c r="H8" i="1"/>
  <c r="H7" i="1"/>
  <c r="D7" i="1"/>
  <c r="D6" i="1"/>
</calcChain>
</file>

<file path=xl/sharedStrings.xml><?xml version="1.0" encoding="utf-8"?>
<sst xmlns="http://schemas.openxmlformats.org/spreadsheetml/2006/main" count="26" uniqueCount="20">
  <si>
    <t>طريقة حساب هامش الربح لشهر فبراير</t>
  </si>
  <si>
    <t>اجمالي الربح</t>
  </si>
  <si>
    <t>ربح بعد التشغيل</t>
  </si>
  <si>
    <t>حساب صافي الربح</t>
  </si>
  <si>
    <t>إجمالي الإيرادات</t>
  </si>
  <si>
    <t>إجمالي النفقات</t>
  </si>
  <si>
    <t>الربح الاجمالي</t>
  </si>
  <si>
    <t>تكلفة التشغيل</t>
  </si>
  <si>
    <t>النسبة</t>
  </si>
  <si>
    <t>الربح التشغيلي</t>
  </si>
  <si>
    <t>الديون / قروض/ ايجار</t>
  </si>
  <si>
    <t>الضرائب</t>
  </si>
  <si>
    <t>صافي الربح</t>
  </si>
  <si>
    <t>هامش الربح التشغيلي</t>
  </si>
  <si>
    <t>نسبة صافي الربح</t>
  </si>
  <si>
    <t>النقل</t>
  </si>
  <si>
    <t>التغليف</t>
  </si>
  <si>
    <t>التسويق</t>
  </si>
  <si>
    <t>شحن للعميل</t>
  </si>
  <si>
    <t>تخزين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</si>
</sst>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6" formatCode="_-[$$-409]* #,##0_ ;_-[$$-409]* \-#,##0\ ;_-[$$-409]* &quot;-&quot;??_ ;_-@_ "/>
  </numFmts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EEFF"/>
        <bgColor indexed="64"/>
      </patternFill>
    </fill>
    <fill>
      <patternFill patternType="solid">
        <fgColor rgb="FFDCFA96"/>
        <bgColor indexed="64"/>
      </patternFill>
    </fill>
    <fill>
      <patternFill patternType="solid">
        <fgColor rgb="FFEAE6EB"/>
        <bgColor indexed="64"/>
      </patternFill>
    </fill>
    <fill>
      <patternFill patternType="solid">
        <fgColor rgb="FFFF0084"/>
        <bgColor indexed="64"/>
      </patternFill>
    </fill>
    <fill>
      <patternFill patternType="solid">
        <fgColor rgb="FF54398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166" fontId="4" fillId="6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166" fontId="4" fillId="6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7" fillId="9" borderId="2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543982"/>
      <color rgb="FFFF0084"/>
      <color rgb="FFEAE6EB"/>
      <color rgb="FFDCFA96"/>
      <color rgb="FF00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showGridLines="0" rightToLeft="1" tabSelected="1" workbookViewId="0">
      <selection activeCell="D9" sqref="D9:D11"/>
    </sheetView>
  </sheetViews>
  <sheetFormatPr defaultRowHeight="18.75"/>
  <cols>
    <col min="1" max="2" width="9.140625" style="1"/>
    <col min="3" max="3" width="16" style="1" bestFit="1" customWidth="1"/>
    <col min="4" max="4" width="15.140625" style="1" bestFit="1" customWidth="1"/>
    <col min="5" max="5" width="9.140625" style="1"/>
    <col min="6" max="6" width="7.28515625" style="1" customWidth="1"/>
    <col min="7" max="7" width="22.5703125" style="1" bestFit="1" customWidth="1"/>
    <col min="8" max="8" width="15.140625" style="1" bestFit="1" customWidth="1"/>
    <col min="9" max="10" width="9.140625" style="1"/>
    <col min="11" max="11" width="23.42578125" style="1" bestFit="1" customWidth="1"/>
    <col min="12" max="12" width="17" style="1" bestFit="1" customWidth="1"/>
    <col min="13" max="16384" width="9.140625" style="1"/>
  </cols>
  <sheetData>
    <row r="1" spans="1:18" ht="56.25" customHeight="1">
      <c r="A1" s="41"/>
      <c r="B1" s="41"/>
      <c r="C1" s="11" t="s">
        <v>0</v>
      </c>
      <c r="D1" s="12"/>
      <c r="E1" s="12"/>
      <c r="F1" s="12"/>
      <c r="G1" s="12"/>
      <c r="H1" s="12"/>
      <c r="I1" s="12"/>
      <c r="J1" s="12"/>
      <c r="K1" s="12"/>
      <c r="L1" s="13"/>
      <c r="M1" s="10"/>
      <c r="N1" s="10"/>
      <c r="O1" s="10"/>
      <c r="P1" s="10"/>
    </row>
    <row r="2" spans="1:18" s="3" customFormat="1" ht="11.25" customHeight="1">
      <c r="A2" s="41"/>
      <c r="B2" s="41"/>
      <c r="C2" s="38"/>
      <c r="D2" s="39"/>
      <c r="E2" s="39"/>
      <c r="F2" s="39"/>
      <c r="G2" s="39"/>
      <c r="H2" s="39"/>
      <c r="I2" s="39"/>
      <c r="J2" s="39"/>
      <c r="K2" s="39"/>
      <c r="L2" s="40"/>
      <c r="M2" s="10"/>
      <c r="N2" s="10"/>
      <c r="O2" s="10"/>
      <c r="P2" s="10"/>
    </row>
    <row r="3" spans="1:18" ht="30" customHeight="1">
      <c r="A3" s="42"/>
      <c r="B3" s="42"/>
      <c r="C3" s="43" t="s">
        <v>1</v>
      </c>
      <c r="D3" s="16"/>
      <c r="E3" s="15"/>
      <c r="F3" s="15"/>
      <c r="G3" s="16" t="s">
        <v>2</v>
      </c>
      <c r="H3" s="16"/>
      <c r="I3" s="17"/>
      <c r="J3" s="15"/>
      <c r="K3" s="16" t="s">
        <v>3</v>
      </c>
      <c r="L3" s="18"/>
      <c r="Q3" s="2"/>
      <c r="R3" s="2"/>
    </row>
    <row r="4" spans="1:18">
      <c r="A4" s="15"/>
      <c r="B4" s="15"/>
      <c r="C4" s="14" t="s">
        <v>4</v>
      </c>
      <c r="D4" s="19">
        <v>10000</v>
      </c>
      <c r="E4" s="15"/>
      <c r="F4" s="15"/>
      <c r="G4" s="4" t="s">
        <v>4</v>
      </c>
      <c r="H4" s="5">
        <v>10000</v>
      </c>
      <c r="I4" s="17"/>
      <c r="J4" s="15"/>
      <c r="K4" s="15" t="s">
        <v>4</v>
      </c>
      <c r="L4" s="20">
        <v>10000</v>
      </c>
    </row>
    <row r="5" spans="1:18">
      <c r="A5" s="15"/>
      <c r="B5" s="15"/>
      <c r="C5" s="14" t="s">
        <v>5</v>
      </c>
      <c r="D5" s="19">
        <v>4000</v>
      </c>
      <c r="E5" s="15"/>
      <c r="F5" s="15"/>
      <c r="G5" s="4" t="s">
        <v>5</v>
      </c>
      <c r="H5" s="5">
        <v>4000</v>
      </c>
      <c r="I5" s="17"/>
      <c r="J5" s="15"/>
      <c r="K5" s="15" t="s">
        <v>5</v>
      </c>
      <c r="L5" s="20">
        <v>4000</v>
      </c>
    </row>
    <row r="6" spans="1:18">
      <c r="A6" s="15"/>
      <c r="B6" s="15"/>
      <c r="C6" s="44" t="s">
        <v>6</v>
      </c>
      <c r="D6" s="9">
        <f>D4-D5</f>
        <v>6000</v>
      </c>
      <c r="E6" s="15"/>
      <c r="F6" s="15"/>
      <c r="G6" s="4" t="s">
        <v>7</v>
      </c>
      <c r="H6" s="5">
        <v>1000</v>
      </c>
      <c r="I6" s="17"/>
      <c r="J6" s="15"/>
      <c r="K6" s="15" t="s">
        <v>7</v>
      </c>
      <c r="L6" s="20">
        <v>1000</v>
      </c>
    </row>
    <row r="7" spans="1:18" ht="21">
      <c r="A7" s="15"/>
      <c r="B7" s="15"/>
      <c r="C7" s="45" t="s">
        <v>8</v>
      </c>
      <c r="D7" s="22">
        <f>(D4-D5)/D4</f>
        <v>0.6</v>
      </c>
      <c r="E7" s="15"/>
      <c r="F7" s="15"/>
      <c r="G7" s="8" t="s">
        <v>9</v>
      </c>
      <c r="H7" s="9">
        <f>H4-H5-H6</f>
        <v>5000</v>
      </c>
      <c r="I7" s="17"/>
      <c r="J7" s="15"/>
      <c r="K7" s="15" t="s">
        <v>10</v>
      </c>
      <c r="L7" s="20">
        <v>500</v>
      </c>
    </row>
    <row r="8" spans="1:18" ht="21">
      <c r="A8" s="15"/>
      <c r="B8" s="15"/>
      <c r="C8" s="14"/>
      <c r="D8" s="15"/>
      <c r="E8" s="15"/>
      <c r="F8" s="15"/>
      <c r="G8" s="21" t="s">
        <v>8</v>
      </c>
      <c r="H8" s="22">
        <f>(H4-H5-H6)/H4</f>
        <v>0.5</v>
      </c>
      <c r="I8" s="17"/>
      <c r="J8" s="15"/>
      <c r="K8" s="15" t="s">
        <v>11</v>
      </c>
      <c r="L8" s="20">
        <v>1000</v>
      </c>
    </row>
    <row r="9" spans="1:18" ht="23.25">
      <c r="A9" s="15"/>
      <c r="B9" s="15"/>
      <c r="C9" s="14"/>
      <c r="D9" s="15"/>
      <c r="E9" s="15"/>
      <c r="F9" s="15"/>
      <c r="G9" s="15"/>
      <c r="H9" s="15"/>
      <c r="I9" s="15"/>
      <c r="J9" s="15"/>
      <c r="K9" s="23" t="s">
        <v>12</v>
      </c>
      <c r="L9" s="24">
        <f>L4-SUM(L5:L8)</f>
        <v>3500</v>
      </c>
    </row>
    <row r="10" spans="1:18" ht="26.25">
      <c r="A10" s="15"/>
      <c r="B10" s="15"/>
      <c r="C10" s="14"/>
      <c r="D10" s="15"/>
      <c r="E10" s="15"/>
      <c r="F10" s="15"/>
      <c r="G10" s="25" t="s">
        <v>13</v>
      </c>
      <c r="H10" s="25"/>
      <c r="I10" s="17"/>
      <c r="J10" s="15"/>
      <c r="K10" s="26" t="s">
        <v>14</v>
      </c>
      <c r="L10" s="27">
        <f>(L4-SUM(L5:L8))/L4</f>
        <v>0.35</v>
      </c>
    </row>
    <row r="11" spans="1:18">
      <c r="A11" s="15"/>
      <c r="B11" s="15"/>
      <c r="C11" s="14"/>
      <c r="D11" s="15"/>
      <c r="E11" s="15"/>
      <c r="F11" s="15"/>
      <c r="G11" s="28" t="s">
        <v>15</v>
      </c>
      <c r="H11" s="29">
        <v>1000</v>
      </c>
      <c r="I11" s="30"/>
      <c r="J11" s="15"/>
      <c r="K11" s="15"/>
      <c r="L11" s="31"/>
    </row>
    <row r="12" spans="1:18">
      <c r="A12" s="15"/>
      <c r="B12" s="15"/>
      <c r="C12" s="14"/>
      <c r="D12" s="15"/>
      <c r="E12" s="15"/>
      <c r="F12" s="15"/>
      <c r="G12" s="28" t="s">
        <v>16</v>
      </c>
      <c r="H12" s="29"/>
      <c r="I12" s="30"/>
      <c r="J12" s="15"/>
      <c r="K12" s="15"/>
      <c r="L12" s="31"/>
    </row>
    <row r="13" spans="1:18">
      <c r="A13" s="15"/>
      <c r="B13" s="15"/>
      <c r="C13" s="14"/>
      <c r="D13" s="15"/>
      <c r="E13" s="15"/>
      <c r="F13" s="15"/>
      <c r="G13" s="28" t="s">
        <v>17</v>
      </c>
      <c r="H13" s="29"/>
      <c r="I13" s="30"/>
      <c r="J13" s="15"/>
      <c r="K13" s="15"/>
      <c r="L13" s="31"/>
    </row>
    <row r="14" spans="1:18">
      <c r="A14" s="15"/>
      <c r="B14" s="15"/>
      <c r="C14" s="14"/>
      <c r="D14" s="15"/>
      <c r="E14" s="15"/>
      <c r="F14" s="15"/>
      <c r="G14" s="28" t="s">
        <v>18</v>
      </c>
      <c r="H14" s="29"/>
      <c r="I14" s="30"/>
      <c r="J14" s="15"/>
      <c r="K14" s="15"/>
      <c r="L14" s="31"/>
    </row>
    <row r="15" spans="1:18">
      <c r="A15" s="15"/>
      <c r="B15" s="15"/>
      <c r="C15" s="32"/>
      <c r="D15" s="33"/>
      <c r="E15" s="33"/>
      <c r="F15" s="33"/>
      <c r="G15" s="34" t="s">
        <v>19</v>
      </c>
      <c r="H15" s="35"/>
      <c r="I15" s="36"/>
      <c r="J15" s="33"/>
      <c r="K15" s="33"/>
      <c r="L15" s="37"/>
    </row>
    <row r="16" spans="1:18">
      <c r="G16" s="3"/>
      <c r="H16" s="6"/>
    </row>
    <row r="17" spans="7:8" ht="21">
      <c r="G17" s="7"/>
      <c r="H17" s="7"/>
    </row>
  </sheetData>
  <mergeCells count="7">
    <mergeCell ref="K3:L3"/>
    <mergeCell ref="C3:D3"/>
    <mergeCell ref="G3:H3"/>
    <mergeCell ref="G10:H10"/>
    <mergeCell ref="H11:H15"/>
    <mergeCell ref="Q3:R3"/>
    <mergeCell ref="C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2024-03-03T19:28:53Z</dcterms:created>
  <dcterms:modified xsi:type="dcterms:W3CDTF">2024-03-03T21:21:05Z</dcterms:modified>
  <cp:category/>
  <cp:contentStatus/>
</cp:coreProperties>
</file>