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afar\Downloads\"/>
    </mc:Choice>
  </mc:AlternateContent>
  <xr:revisionPtr revIDLastSave="0" documentId="13_ncr:1_{F8FE47BE-CEC0-4BD9-BEDC-6FDB9FF0CED7}" xr6:coauthVersionLast="47" xr6:coauthVersionMax="47" xr10:uidLastSave="{00000000-0000-0000-0000-000000000000}"/>
  <bookViews>
    <workbookView xWindow="-120" yWindow="-120" windowWidth="19800" windowHeight="11760" activeTab="1" xr2:uid="{00000000-000D-0000-FFFF-FFFF0000000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E16" i="2"/>
  <c r="F16" i="2"/>
  <c r="H16" i="2"/>
  <c r="I16" i="2"/>
  <c r="K16" i="2"/>
  <c r="L16" i="2"/>
  <c r="M16" i="2"/>
  <c r="O10" i="2"/>
  <c r="O11" i="2"/>
  <c r="O12" i="2"/>
  <c r="O13" i="2"/>
  <c r="O9" i="2"/>
  <c r="O14" i="2" s="1"/>
  <c r="C14" i="2"/>
  <c r="C16" i="2" s="1"/>
  <c r="D14" i="2"/>
  <c r="E14" i="2"/>
  <c r="F14" i="2"/>
  <c r="G14" i="2"/>
  <c r="G16" i="2" s="1"/>
  <c r="H14" i="2"/>
  <c r="I14" i="2"/>
  <c r="J14" i="2"/>
  <c r="K14" i="2"/>
  <c r="L14" i="2"/>
  <c r="M14" i="2"/>
  <c r="B14" i="2"/>
  <c r="O5" i="2"/>
  <c r="O4" i="2"/>
  <c r="O6" i="2" s="1"/>
  <c r="O16" i="2" s="1"/>
  <c r="D6" i="2"/>
  <c r="E6" i="2"/>
  <c r="F6" i="2"/>
  <c r="G6" i="2"/>
  <c r="H6" i="2"/>
  <c r="I6" i="2"/>
  <c r="J6" i="2"/>
  <c r="J16" i="2" s="1"/>
  <c r="K6" i="2"/>
  <c r="L6" i="2"/>
  <c r="M6" i="2"/>
  <c r="C6" i="2"/>
  <c r="B6" i="2"/>
  <c r="B16" i="2" s="1"/>
  <c r="O16" i="1"/>
  <c r="B16" i="1"/>
  <c r="C16" i="1"/>
  <c r="D16" i="1"/>
  <c r="E16" i="1"/>
  <c r="F16" i="1"/>
  <c r="G16" i="1"/>
  <c r="H16" i="1"/>
  <c r="I16" i="1"/>
  <c r="J16" i="1"/>
  <c r="K16" i="1"/>
  <c r="L16" i="1"/>
  <c r="M16" i="1"/>
  <c r="O14" i="1"/>
  <c r="O13" i="1"/>
  <c r="O12" i="1"/>
  <c r="O11" i="1"/>
  <c r="O10" i="1"/>
  <c r="O9" i="1"/>
  <c r="O5" i="1"/>
  <c r="O4" i="1"/>
  <c r="C14" i="1"/>
  <c r="D14" i="1"/>
  <c r="E14" i="1"/>
  <c r="F14" i="1"/>
  <c r="G14" i="1"/>
  <c r="H14" i="1"/>
  <c r="I14" i="1"/>
  <c r="J14" i="1"/>
  <c r="K14" i="1"/>
  <c r="L14" i="1"/>
  <c r="M14" i="1"/>
  <c r="B14" i="1"/>
  <c r="O6" i="1"/>
  <c r="K6" i="1"/>
  <c r="L6" i="1"/>
  <c r="M6" i="1"/>
  <c r="C6" i="1"/>
  <c r="D6" i="1"/>
  <c r="E6" i="1"/>
  <c r="F6" i="1"/>
  <c r="G6" i="1"/>
  <c r="H6" i="1"/>
  <c r="I6" i="1"/>
  <c r="J6" i="1"/>
  <c r="B6" i="1"/>
</calcChain>
</file>

<file path=xl/sharedStrings.xml><?xml version="1.0" encoding="utf-8"?>
<sst xmlns="http://schemas.openxmlformats.org/spreadsheetml/2006/main" count="54" uniqueCount="35">
  <si>
    <t>الميزانية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</si>
  <si>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</si>
  <si>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</si>
  <si>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</si>
  <si>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</si>
  <si>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</si>
  <si>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</si>
  <si>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</si>
  <si>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</si>
  <si>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</si>
  <si>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</si>
  <si>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</si>
  <si>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</si>
  <si>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لعام 2024</t>
  </si>
  <si>
    <t>الدخل</t>
  </si>
  <si>
    <t>الراتب</t>
  </si>
  <si>
    <t>أرباح/حوافز</t>
  </si>
  <si>
    <t>المجموع</t>
  </si>
  <si>
    <t>النفقات</t>
  </si>
  <si>
    <t>إيجار</t>
  </si>
  <si>
    <t>سيارة</t>
  </si>
  <si>
    <t>هاتف</t>
  </si>
  <si>
    <t>تأمين</t>
  </si>
  <si>
    <t>طعام</t>
  </si>
  <si>
    <t>متبقي/ناقص</t>
  </si>
  <si>
    <t>الميزانية الشهرية</t>
  </si>
  <si>
    <t>الشهور</t>
  </si>
  <si>
    <t>الدخـــل</t>
  </si>
  <si>
    <t>ارباح/حوافز</t>
  </si>
  <si>
    <t>نفقات</t>
  </si>
  <si>
    <t>سيارة/مواصلات</t>
  </si>
  <si>
    <t>هاتف/نت</t>
  </si>
  <si>
    <t>اقساط</t>
  </si>
  <si>
    <t>-</t>
  </si>
  <si>
    <t>المتبقي/الناقص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</si>
</sst>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409]* #,##0_ ;_-[$$-409]* \-#,##0\ ;_-[$$-409]* &quot;-&quot;??_ ;_-@_ "/>
    <numFmt numFmtId="165" formatCode="_-[$$-409]* #,##0.00_ ;_-[$$-409]* \-#,##0.00\ ;_-[$$-409]* &quot;-&quot;??_ ;_-@_ 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C8"/>
        <bgColor indexed="64"/>
      </patternFill>
    </fill>
    <fill>
      <patternFill patternType="solid">
        <fgColor rgb="FFB8FCF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ED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B7A18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8" fillId="0" borderId="0" xfId="0" applyFont="1"/>
    <xf numFmtId="0" fontId="8" fillId="6" borderId="1" xfId="0" applyFont="1" applyFill="1" applyBorder="1"/>
    <xf numFmtId="0" fontId="8" fillId="0" borderId="0" xfId="0" applyFont="1" applyAlignment="1">
      <alignment horizontal="center" vertical="center"/>
    </xf>
    <xf numFmtId="0" fontId="12" fillId="8" borderId="0" xfId="0" applyFont="1" applyFill="1"/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9" borderId="0" xfId="0" applyFont="1" applyFill="1" applyAlignment="1">
      <alignment horizontal="center" vertical="center" textRotation="45"/>
    </xf>
    <xf numFmtId="164" fontId="2" fillId="6" borderId="1" xfId="0" applyNumberFormat="1" applyFont="1" applyFill="1" applyBorder="1" applyAlignment="1">
      <alignment horizontal="center" vertical="center"/>
    </xf>
    <xf numFmtId="165" fontId="13" fillId="9" borderId="1" xfId="0" applyNumberFormat="1" applyFont="1" applyFill="1" applyBorder="1"/>
    <xf numFmtId="164" fontId="0" fillId="0" borderId="0" xfId="0" applyNumberFormat="1"/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4" fontId="8" fillId="6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3B7A18"/>
      <color rgb="FFBFEBF2"/>
      <color rgb="FFB8FCF2"/>
      <color rgb="FF00BED4"/>
      <color rgb="FF007568"/>
      <color rgb="FF00FF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3</xdr:row>
      <xdr:rowOff>123824</xdr:rowOff>
    </xdr:from>
    <xdr:to>
      <xdr:col>9</xdr:col>
      <xdr:colOff>771525</xdr:colOff>
      <xdr:row>5</xdr:row>
      <xdr:rowOff>209549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C72C75AF-22B7-B4C4-BD13-99ADA67826BB}"/>
            </a:ext>
          </a:extLst>
        </xdr:cNvPr>
        <xdr:cNvSpPr/>
      </xdr:nvSpPr>
      <xdr:spPr>
        <a:xfrm rot="20793980">
          <a:off x="9982028550" y="1447799"/>
          <a:ext cx="6019800" cy="904875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EG" sz="3200" b="1">
              <a:solidFill>
                <a:srgbClr val="FFFF00"/>
              </a:solidFill>
            </a:rPr>
            <a:t>لا تنسى تشترك بالقناة يا صديقي</a:t>
          </a:r>
          <a:endParaRPr lang="en-US" sz="3200" b="1">
            <a:solidFill>
              <a:srgbClr val="FFFF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rightToLeft="1" workbookViewId="0">
      <selection activeCell="B9" sqref="B9:J13"/>
    </sheetView>
  </sheetViews>
  <sheetFormatPr defaultRowHeight="15" x14ac:dyDescent="0.25"/>
  <cols>
    <col min="1" max="1" width="16" style="1" bestFit="1" customWidth="1"/>
    <col min="2" max="10" width="10.85546875" style="1" bestFit="1" customWidth="1"/>
    <col min="11" max="13" width="9.140625" style="1"/>
    <col min="14" max="14" width="3.28515625" style="1" customWidth="1"/>
    <col min="15" max="15" width="11.28515625" style="1" bestFit="1" customWidth="1"/>
    <col min="16" max="16384" width="9.140625" style="1"/>
  </cols>
  <sheetData>
    <row r="1" spans="1:15" ht="36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18.75" x14ac:dyDescent="0.2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/>
      <c r="O2" s="3" t="s">
        <v>13</v>
      </c>
    </row>
    <row r="3" spans="1:15" ht="15.75" x14ac:dyDescent="0.25">
      <c r="A3" s="4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.75" x14ac:dyDescent="0.25">
      <c r="A4" s="2" t="s">
        <v>15</v>
      </c>
      <c r="B4" s="1">
        <v>2000</v>
      </c>
      <c r="C4" s="1">
        <v>2000</v>
      </c>
      <c r="D4" s="1">
        <v>2000</v>
      </c>
      <c r="E4" s="1">
        <v>2000</v>
      </c>
      <c r="F4" s="1">
        <v>2000</v>
      </c>
      <c r="G4" s="1">
        <v>2000</v>
      </c>
      <c r="H4" s="1">
        <v>2500</v>
      </c>
      <c r="I4" s="1">
        <v>2500</v>
      </c>
      <c r="J4" s="1">
        <v>2500</v>
      </c>
      <c r="O4" s="1">
        <f>SUM(B4:N4)</f>
        <v>19500</v>
      </c>
    </row>
    <row r="5" spans="1:15" ht="15.75" x14ac:dyDescent="0.25">
      <c r="A5" s="2" t="s">
        <v>16</v>
      </c>
      <c r="B5" s="1">
        <v>100</v>
      </c>
      <c r="C5" s="1">
        <v>100</v>
      </c>
      <c r="D5" s="1">
        <v>100</v>
      </c>
      <c r="E5" s="1">
        <v>100</v>
      </c>
      <c r="F5" s="1">
        <v>100</v>
      </c>
      <c r="G5" s="1">
        <v>100</v>
      </c>
      <c r="H5" s="1">
        <v>100</v>
      </c>
      <c r="I5" s="1">
        <v>150</v>
      </c>
      <c r="J5" s="1">
        <v>150</v>
      </c>
      <c r="O5" s="1">
        <f>SUM(B5:N5)</f>
        <v>1000</v>
      </c>
    </row>
    <row r="6" spans="1:15" ht="15.75" x14ac:dyDescent="0.25">
      <c r="A6" s="10" t="s">
        <v>17</v>
      </c>
      <c r="B6" s="11">
        <f>SUM(B4:B5)</f>
        <v>2100</v>
      </c>
      <c r="C6" s="11">
        <f t="shared" ref="C6:J6" si="0">SUM(C4:C5)</f>
        <v>2100</v>
      </c>
      <c r="D6" s="11">
        <f t="shared" si="0"/>
        <v>2100</v>
      </c>
      <c r="E6" s="11">
        <f t="shared" si="0"/>
        <v>2100</v>
      </c>
      <c r="F6" s="11">
        <f t="shared" si="0"/>
        <v>2100</v>
      </c>
      <c r="G6" s="11">
        <f t="shared" si="0"/>
        <v>2100</v>
      </c>
      <c r="H6" s="11">
        <f t="shared" si="0"/>
        <v>2600</v>
      </c>
      <c r="I6" s="11">
        <f t="shared" si="0"/>
        <v>2650</v>
      </c>
      <c r="J6" s="11">
        <f t="shared" si="0"/>
        <v>2650</v>
      </c>
      <c r="K6" s="11">
        <f t="shared" ref="K6" si="1">SUM(K4:K5)</f>
        <v>0</v>
      </c>
      <c r="L6" s="11">
        <f t="shared" ref="L6" si="2">SUM(L4:L5)</f>
        <v>0</v>
      </c>
      <c r="M6" s="11">
        <f t="shared" ref="M6" si="3">SUM(M4:M5)</f>
        <v>0</v>
      </c>
      <c r="N6" s="6"/>
      <c r="O6" s="11">
        <f>SUM(O4:O5)</f>
        <v>20500</v>
      </c>
    </row>
    <row r="7" spans="1:15" ht="15.75" x14ac:dyDescent="0.25">
      <c r="A7" s="2"/>
    </row>
    <row r="8" spans="1:15" ht="15.75" x14ac:dyDescent="0.25">
      <c r="A8" s="4" t="s">
        <v>18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5.75" x14ac:dyDescent="0.25">
      <c r="A9" s="2" t="s">
        <v>19</v>
      </c>
      <c r="B9" s="15">
        <v>1200</v>
      </c>
      <c r="C9" s="15">
        <v>1200</v>
      </c>
      <c r="D9" s="15">
        <v>1200</v>
      </c>
      <c r="E9" s="15">
        <v>1200</v>
      </c>
      <c r="F9" s="15">
        <v>1200</v>
      </c>
      <c r="G9" s="15">
        <v>1200</v>
      </c>
      <c r="H9" s="15">
        <v>1200</v>
      </c>
      <c r="I9" s="15">
        <v>1300</v>
      </c>
      <c r="J9" s="15">
        <v>1300</v>
      </c>
      <c r="O9" s="1">
        <f>SUM(B9:N9)</f>
        <v>11000</v>
      </c>
    </row>
    <row r="10" spans="1:15" ht="15.75" x14ac:dyDescent="0.25">
      <c r="A10" s="2" t="s">
        <v>20</v>
      </c>
      <c r="B10" s="15">
        <v>200</v>
      </c>
      <c r="C10" s="15">
        <v>200</v>
      </c>
      <c r="D10" s="15">
        <v>200</v>
      </c>
      <c r="E10" s="15">
        <v>200</v>
      </c>
      <c r="F10" s="15">
        <v>200</v>
      </c>
      <c r="G10" s="15">
        <v>200</v>
      </c>
      <c r="H10" s="15">
        <v>400</v>
      </c>
      <c r="I10" s="15">
        <v>400</v>
      </c>
      <c r="J10" s="15">
        <v>400</v>
      </c>
      <c r="O10" s="1">
        <f>SUM(B10:N10)</f>
        <v>2400</v>
      </c>
    </row>
    <row r="11" spans="1:15" ht="15.75" x14ac:dyDescent="0.25">
      <c r="A11" s="2" t="s">
        <v>21</v>
      </c>
      <c r="B11" s="15">
        <v>50</v>
      </c>
      <c r="C11" s="15">
        <v>50</v>
      </c>
      <c r="D11" s="15">
        <v>50</v>
      </c>
      <c r="E11" s="15">
        <v>50</v>
      </c>
      <c r="F11" s="15">
        <v>50</v>
      </c>
      <c r="G11" s="15">
        <v>50</v>
      </c>
      <c r="H11" s="15">
        <v>50</v>
      </c>
      <c r="I11" s="15">
        <v>50</v>
      </c>
      <c r="J11" s="15">
        <v>50</v>
      </c>
      <c r="O11" s="1">
        <f>SUM(O9:O10)</f>
        <v>13400</v>
      </c>
    </row>
    <row r="12" spans="1:15" ht="15.75" x14ac:dyDescent="0.25">
      <c r="A12" s="2" t="s">
        <v>22</v>
      </c>
      <c r="B12" s="15">
        <v>100</v>
      </c>
      <c r="C12" s="15">
        <v>100</v>
      </c>
      <c r="D12" s="15">
        <v>100</v>
      </c>
      <c r="E12" s="15">
        <v>100</v>
      </c>
      <c r="F12" s="15">
        <v>100</v>
      </c>
      <c r="G12" s="15">
        <v>100</v>
      </c>
      <c r="H12" s="15">
        <v>100</v>
      </c>
      <c r="I12" s="15">
        <v>100</v>
      </c>
      <c r="J12" s="15">
        <v>100</v>
      </c>
      <c r="O12" s="1">
        <f>SUM(B12:N12)</f>
        <v>900</v>
      </c>
    </row>
    <row r="13" spans="1:15" ht="15.75" x14ac:dyDescent="0.25">
      <c r="A13" s="2" t="s">
        <v>23</v>
      </c>
      <c r="B13" s="15">
        <v>300</v>
      </c>
      <c r="C13" s="15">
        <v>300</v>
      </c>
      <c r="D13" s="15">
        <v>300</v>
      </c>
      <c r="E13" s="15">
        <v>300</v>
      </c>
      <c r="F13" s="15">
        <v>550</v>
      </c>
      <c r="G13" s="15">
        <v>600</v>
      </c>
      <c r="H13" s="15">
        <v>600</v>
      </c>
      <c r="I13" s="15">
        <v>600</v>
      </c>
      <c r="J13" s="15">
        <v>600</v>
      </c>
      <c r="O13" s="1">
        <f>SUM(B13:N13)</f>
        <v>4150</v>
      </c>
    </row>
    <row r="14" spans="1:15" ht="15.75" x14ac:dyDescent="0.25">
      <c r="A14" s="12" t="s">
        <v>17</v>
      </c>
      <c r="B14" s="13">
        <f>SUM(B9:B13)</f>
        <v>1850</v>
      </c>
      <c r="C14" s="13">
        <f t="shared" ref="C14:M14" si="4">SUM(C9:C13)</f>
        <v>1850</v>
      </c>
      <c r="D14" s="13">
        <f t="shared" si="4"/>
        <v>1850</v>
      </c>
      <c r="E14" s="13">
        <f t="shared" si="4"/>
        <v>1850</v>
      </c>
      <c r="F14" s="13">
        <f t="shared" si="4"/>
        <v>2100</v>
      </c>
      <c r="G14" s="13">
        <f t="shared" si="4"/>
        <v>2150</v>
      </c>
      <c r="H14" s="13">
        <f t="shared" si="4"/>
        <v>2350</v>
      </c>
      <c r="I14" s="13">
        <f t="shared" si="4"/>
        <v>2450</v>
      </c>
      <c r="J14" s="13">
        <f t="shared" si="4"/>
        <v>2450</v>
      </c>
      <c r="K14" s="13">
        <f t="shared" si="4"/>
        <v>0</v>
      </c>
      <c r="L14" s="13">
        <f t="shared" si="4"/>
        <v>0</v>
      </c>
      <c r="M14" s="13">
        <f t="shared" si="4"/>
        <v>0</v>
      </c>
      <c r="N14" s="7"/>
      <c r="O14" s="13">
        <f>SUM(O9:O13)</f>
        <v>31850</v>
      </c>
    </row>
    <row r="15" spans="1:15" ht="15.75" x14ac:dyDescent="0.25">
      <c r="A15" s="2"/>
    </row>
    <row r="16" spans="1:15" ht="23.25" x14ac:dyDescent="0.25">
      <c r="A16" s="8" t="s">
        <v>24</v>
      </c>
      <c r="B16" s="14">
        <f>B6-B14</f>
        <v>250</v>
      </c>
      <c r="C16" s="14">
        <f t="shared" ref="C16:M16" si="5">C6-C14</f>
        <v>250</v>
      </c>
      <c r="D16" s="14">
        <f t="shared" si="5"/>
        <v>250</v>
      </c>
      <c r="E16" s="14">
        <f t="shared" si="5"/>
        <v>250</v>
      </c>
      <c r="F16" s="14">
        <f t="shared" si="5"/>
        <v>0</v>
      </c>
      <c r="G16" s="14">
        <f t="shared" si="5"/>
        <v>-50</v>
      </c>
      <c r="H16" s="14">
        <f t="shared" si="5"/>
        <v>250</v>
      </c>
      <c r="I16" s="14">
        <f t="shared" si="5"/>
        <v>200</v>
      </c>
      <c r="J16" s="14">
        <f t="shared" si="5"/>
        <v>200</v>
      </c>
      <c r="K16" s="14">
        <f t="shared" si="5"/>
        <v>0</v>
      </c>
      <c r="L16" s="14">
        <f t="shared" si="5"/>
        <v>0</v>
      </c>
      <c r="M16" s="14">
        <f t="shared" si="5"/>
        <v>0</v>
      </c>
      <c r="N16" s="9"/>
      <c r="O16" s="14">
        <f>SUM(B16:N16)</f>
        <v>1600</v>
      </c>
    </row>
    <row r="17" spans="1:1" ht="15.75" x14ac:dyDescent="0.25">
      <c r="A17" s="2"/>
    </row>
  </sheetData>
  <mergeCells count="1">
    <mergeCell ref="A1:O1"/>
  </mergeCells>
  <conditionalFormatting sqref="B16:M16">
    <cfRule type="aboveAverage" dxfId="3" priority="1" aboveAverage="0"/>
    <cfRule type="aboveAverage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0FC15-562B-4AFA-B623-BEEB118588EA}">
  <dimension ref="A1:O21"/>
  <sheetViews>
    <sheetView rightToLeft="1" tabSelected="1" workbookViewId="0">
      <selection activeCell="A3" sqref="A3:O3"/>
    </sheetView>
  </sheetViews>
  <sheetFormatPr defaultRowHeight="15" x14ac:dyDescent="0.25"/>
  <cols>
    <col min="1" max="1" width="21.140625" customWidth="1"/>
    <col min="2" max="2" width="15" bestFit="1" customWidth="1"/>
    <col min="3" max="3" width="11.7109375" customWidth="1"/>
    <col min="4" max="8" width="12" bestFit="1" customWidth="1"/>
    <col min="9" max="9" width="11.85546875" bestFit="1" customWidth="1"/>
    <col min="10" max="10" width="14.28515625" bestFit="1" customWidth="1"/>
    <col min="14" max="14" width="3.42578125" customWidth="1"/>
    <col min="15" max="15" width="18.7109375" bestFit="1" customWidth="1"/>
  </cols>
  <sheetData>
    <row r="1" spans="1:15" ht="31.5" x14ac:dyDescent="0.25">
      <c r="A1" s="34" t="s">
        <v>25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1.25" customHeight="1" x14ac:dyDescent="0.25">
      <c r="A2" s="22" t="s">
        <v>26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M2" s="20" t="s">
        <v>12</v>
      </c>
      <c r="N2" s="21"/>
      <c r="O2" s="20" t="s">
        <v>13</v>
      </c>
    </row>
    <row r="3" spans="1:15" ht="31.5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32.25" customHeight="1" x14ac:dyDescent="0.25">
      <c r="A4" s="18" t="s">
        <v>15</v>
      </c>
      <c r="B4" s="26">
        <v>2000</v>
      </c>
      <c r="C4" s="26">
        <v>2000</v>
      </c>
      <c r="D4" s="26">
        <v>2000</v>
      </c>
      <c r="E4" s="26">
        <v>2000</v>
      </c>
      <c r="F4" s="26">
        <v>2000</v>
      </c>
      <c r="G4" s="26">
        <v>2500</v>
      </c>
      <c r="H4" s="26">
        <v>2500</v>
      </c>
      <c r="I4" s="26">
        <v>2500</v>
      </c>
      <c r="J4" s="27">
        <v>3000</v>
      </c>
      <c r="K4" s="27"/>
      <c r="L4" s="27"/>
      <c r="M4" s="27"/>
      <c r="N4" s="28"/>
      <c r="O4" s="29">
        <f>SUM(B4:N4)</f>
        <v>20500</v>
      </c>
    </row>
    <row r="5" spans="1:15" ht="32.25" customHeight="1" x14ac:dyDescent="0.25">
      <c r="A5" s="18" t="s">
        <v>28</v>
      </c>
      <c r="B5" s="27">
        <v>200</v>
      </c>
      <c r="C5" s="27">
        <v>100</v>
      </c>
      <c r="D5" s="27">
        <v>100</v>
      </c>
      <c r="E5" s="27">
        <v>100</v>
      </c>
      <c r="F5" s="27">
        <v>100</v>
      </c>
      <c r="G5" s="27">
        <v>100</v>
      </c>
      <c r="H5" s="27">
        <v>100</v>
      </c>
      <c r="I5" s="27">
        <v>100</v>
      </c>
      <c r="J5" s="27">
        <v>150</v>
      </c>
      <c r="K5" s="27"/>
      <c r="L5" s="27"/>
      <c r="M5" s="27"/>
      <c r="N5" s="28"/>
      <c r="O5" s="30">
        <f>SUM(B5:N5)</f>
        <v>1050</v>
      </c>
    </row>
    <row r="6" spans="1:15" ht="28.5" customHeight="1" x14ac:dyDescent="0.35">
      <c r="A6" s="17" t="s">
        <v>17</v>
      </c>
      <c r="B6" s="23">
        <f>SUM(B4:B5)</f>
        <v>2200</v>
      </c>
      <c r="C6" s="23">
        <f>SUM(C4:C5)</f>
        <v>2100</v>
      </c>
      <c r="D6" s="23">
        <f t="shared" ref="D6:M6" si="0">SUM(D4:D5)</f>
        <v>2100</v>
      </c>
      <c r="E6" s="23">
        <f t="shared" si="0"/>
        <v>2100</v>
      </c>
      <c r="F6" s="23">
        <f t="shared" si="0"/>
        <v>2100</v>
      </c>
      <c r="G6" s="23">
        <f t="shared" si="0"/>
        <v>2600</v>
      </c>
      <c r="H6" s="23">
        <f t="shared" si="0"/>
        <v>2600</v>
      </c>
      <c r="I6" s="23">
        <f t="shared" si="0"/>
        <v>2600</v>
      </c>
      <c r="J6" s="23">
        <f t="shared" si="0"/>
        <v>3150</v>
      </c>
      <c r="K6" s="23">
        <f t="shared" si="0"/>
        <v>0</v>
      </c>
      <c r="L6" s="23">
        <f t="shared" si="0"/>
        <v>0</v>
      </c>
      <c r="M6" s="23">
        <f t="shared" si="0"/>
        <v>0</v>
      </c>
      <c r="O6" s="24">
        <f>SUM(O4:O5)</f>
        <v>21550</v>
      </c>
    </row>
    <row r="7" spans="1:15" ht="21" x14ac:dyDescent="0.35">
      <c r="A7" s="16"/>
    </row>
    <row r="8" spans="1:15" ht="31.5" x14ac:dyDescent="0.25">
      <c r="A8" s="35" t="s">
        <v>29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15" ht="23.25" x14ac:dyDescent="0.35">
      <c r="A9" s="16" t="s">
        <v>19</v>
      </c>
      <c r="B9" s="26">
        <v>1200</v>
      </c>
      <c r="C9" s="26">
        <v>1200</v>
      </c>
      <c r="D9" s="26">
        <v>1200</v>
      </c>
      <c r="E9" s="26">
        <v>1200</v>
      </c>
      <c r="F9" s="26">
        <v>1200</v>
      </c>
      <c r="G9" s="26">
        <v>1200</v>
      </c>
      <c r="H9" s="26">
        <v>1200</v>
      </c>
      <c r="I9" s="26">
        <v>1200</v>
      </c>
      <c r="J9" s="26">
        <v>1200</v>
      </c>
      <c r="K9" s="26"/>
      <c r="L9" s="26"/>
      <c r="M9" s="26"/>
      <c r="O9" s="30">
        <f>SUM(B9:N9)</f>
        <v>10800</v>
      </c>
    </row>
    <row r="10" spans="1:15" ht="23.25" x14ac:dyDescent="0.35">
      <c r="A10" s="16" t="s">
        <v>30</v>
      </c>
      <c r="B10" s="26">
        <v>500</v>
      </c>
      <c r="C10" s="26">
        <v>350</v>
      </c>
      <c r="D10" s="26">
        <v>500</v>
      </c>
      <c r="E10" s="26">
        <v>500</v>
      </c>
      <c r="F10" s="26">
        <v>500</v>
      </c>
      <c r="G10" s="26">
        <v>500</v>
      </c>
      <c r="H10" s="26">
        <v>550</v>
      </c>
      <c r="I10" s="26">
        <v>550</v>
      </c>
      <c r="J10" s="26">
        <v>550</v>
      </c>
      <c r="K10" s="26"/>
      <c r="L10" s="26"/>
      <c r="M10" s="26"/>
      <c r="O10" s="30">
        <f t="shared" ref="O10:O13" si="1">SUM(B10:N10)</f>
        <v>4500</v>
      </c>
    </row>
    <row r="11" spans="1:15" ht="23.25" x14ac:dyDescent="0.35">
      <c r="A11" s="16" t="s">
        <v>31</v>
      </c>
      <c r="B11" s="26">
        <v>50</v>
      </c>
      <c r="C11" s="26">
        <v>50</v>
      </c>
      <c r="D11" s="26">
        <v>50</v>
      </c>
      <c r="E11" s="26">
        <v>50</v>
      </c>
      <c r="F11" s="26">
        <v>50</v>
      </c>
      <c r="G11" s="26">
        <v>50</v>
      </c>
      <c r="H11" s="26">
        <v>50</v>
      </c>
      <c r="I11" s="26">
        <v>50</v>
      </c>
      <c r="J11" s="26">
        <v>0</v>
      </c>
      <c r="K11" s="26"/>
      <c r="L11" s="26"/>
      <c r="M11" s="26"/>
      <c r="O11" s="30">
        <f t="shared" si="1"/>
        <v>400</v>
      </c>
    </row>
    <row r="12" spans="1:15" ht="23.25" x14ac:dyDescent="0.35">
      <c r="A12" s="16" t="s">
        <v>32</v>
      </c>
      <c r="B12" s="26">
        <v>100</v>
      </c>
      <c r="C12" s="26">
        <v>100</v>
      </c>
      <c r="D12" s="26">
        <v>100</v>
      </c>
      <c r="E12" s="26">
        <v>100</v>
      </c>
      <c r="F12" s="26">
        <v>100</v>
      </c>
      <c r="G12" s="26">
        <v>100</v>
      </c>
      <c r="H12" s="26">
        <v>100</v>
      </c>
      <c r="I12" s="26">
        <v>100</v>
      </c>
      <c r="J12" s="26" t="s">
        <v>33</v>
      </c>
      <c r="K12" s="26"/>
      <c r="L12" s="26"/>
      <c r="M12" s="26"/>
      <c r="O12" s="30">
        <f t="shared" si="1"/>
        <v>800</v>
      </c>
    </row>
    <row r="13" spans="1:15" ht="23.25" x14ac:dyDescent="0.35">
      <c r="A13" s="16" t="s">
        <v>23</v>
      </c>
      <c r="B13" s="26">
        <v>300</v>
      </c>
      <c r="C13" s="26">
        <v>300</v>
      </c>
      <c r="D13" s="26">
        <v>300</v>
      </c>
      <c r="E13" s="26">
        <v>550</v>
      </c>
      <c r="F13" s="26">
        <v>600</v>
      </c>
      <c r="G13" s="26">
        <v>250</v>
      </c>
      <c r="H13" s="26">
        <v>600</v>
      </c>
      <c r="I13" s="26">
        <v>600</v>
      </c>
      <c r="J13" s="26">
        <v>600</v>
      </c>
      <c r="K13" s="26"/>
      <c r="L13" s="26"/>
      <c r="M13" s="26"/>
      <c r="O13" s="30">
        <f t="shared" si="1"/>
        <v>4100</v>
      </c>
    </row>
    <row r="14" spans="1:15" ht="29.25" customHeight="1" x14ac:dyDescent="0.35">
      <c r="A14" s="17" t="s">
        <v>17</v>
      </c>
      <c r="B14" s="31">
        <f>SUM(B9:B13)</f>
        <v>2150</v>
      </c>
      <c r="C14" s="31">
        <f t="shared" ref="C14:M14" si="2">SUM(C9:C13)</f>
        <v>2000</v>
      </c>
      <c r="D14" s="31">
        <f t="shared" si="2"/>
        <v>2150</v>
      </c>
      <c r="E14" s="31">
        <f t="shared" si="2"/>
        <v>2400</v>
      </c>
      <c r="F14" s="31">
        <f t="shared" si="2"/>
        <v>2450</v>
      </c>
      <c r="G14" s="31">
        <f t="shared" si="2"/>
        <v>2100</v>
      </c>
      <c r="H14" s="31">
        <f t="shared" si="2"/>
        <v>2500</v>
      </c>
      <c r="I14" s="31">
        <f t="shared" si="2"/>
        <v>2500</v>
      </c>
      <c r="J14" s="31">
        <f t="shared" si="2"/>
        <v>2350</v>
      </c>
      <c r="K14" s="31">
        <f t="shared" si="2"/>
        <v>0</v>
      </c>
      <c r="L14" s="31">
        <f t="shared" si="2"/>
        <v>0</v>
      </c>
      <c r="M14" s="31">
        <f t="shared" si="2"/>
        <v>0</v>
      </c>
      <c r="N14" s="1"/>
      <c r="O14" s="24">
        <f>SUM(O9:O13)</f>
        <v>20600</v>
      </c>
    </row>
    <row r="15" spans="1:15" ht="14.25" customHeight="1" x14ac:dyDescent="0.35">
      <c r="A15" s="16"/>
    </row>
    <row r="16" spans="1:15" ht="23.25" x14ac:dyDescent="0.35">
      <c r="A16" s="19" t="s">
        <v>34</v>
      </c>
      <c r="B16" s="26">
        <f>B6-B14</f>
        <v>50</v>
      </c>
      <c r="C16" s="26">
        <f t="shared" ref="C16:M16" si="3">C6-C14</f>
        <v>100</v>
      </c>
      <c r="D16" s="26">
        <f t="shared" si="3"/>
        <v>-50</v>
      </c>
      <c r="E16" s="26">
        <f t="shared" si="3"/>
        <v>-300</v>
      </c>
      <c r="F16" s="26">
        <f t="shared" si="3"/>
        <v>-350</v>
      </c>
      <c r="G16" s="26">
        <f t="shared" si="3"/>
        <v>500</v>
      </c>
      <c r="H16" s="26">
        <f t="shared" si="3"/>
        <v>100</v>
      </c>
      <c r="I16" s="26">
        <f t="shared" si="3"/>
        <v>100</v>
      </c>
      <c r="J16" s="26">
        <f t="shared" si="3"/>
        <v>800</v>
      </c>
      <c r="K16" s="26">
        <f t="shared" si="3"/>
        <v>0</v>
      </c>
      <c r="L16" s="26">
        <f t="shared" si="3"/>
        <v>0</v>
      </c>
      <c r="M16" s="26">
        <f t="shared" si="3"/>
        <v>0</v>
      </c>
      <c r="O16" s="24">
        <f>O6-O14</f>
        <v>950</v>
      </c>
    </row>
    <row r="18" spans="5:10" x14ac:dyDescent="0.25">
      <c r="G18" s="1"/>
      <c r="I18" s="25"/>
      <c r="J18" s="25"/>
    </row>
    <row r="19" spans="5:10" ht="15" customHeight="1" x14ac:dyDescent="0.25">
      <c r="E19" s="32"/>
      <c r="F19" s="32"/>
      <c r="G19" s="32"/>
      <c r="I19" s="25"/>
    </row>
    <row r="20" spans="5:10" ht="15" customHeight="1" x14ac:dyDescent="0.25">
      <c r="E20" s="32"/>
      <c r="F20" s="32"/>
      <c r="G20" s="32"/>
    </row>
    <row r="21" spans="5:10" ht="15" customHeight="1" x14ac:dyDescent="0.25">
      <c r="E21" s="32"/>
      <c r="F21" s="32"/>
      <c r="G21" s="32"/>
    </row>
  </sheetData>
  <mergeCells count="3">
    <mergeCell ref="A1:O1"/>
    <mergeCell ref="A8:O8"/>
    <mergeCell ref="A3:O3"/>
  </mergeCells>
  <conditionalFormatting sqref="B16:M16">
    <cfRule type="aboveAverage" dxfId="1" priority="1" aboveAverage="0"/>
    <cfRule type="aboveAverage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Mahmoud Gafar</cp:lastModifiedBy>
  <cp:revision/>
  <dcterms:created xsi:type="dcterms:W3CDTF">2024-03-02T08:51:01Z</dcterms:created>
  <dcterms:modified xsi:type="dcterms:W3CDTF">2024-03-02T13:56:37Z</dcterms:modified>
  <cp:category/>
  <cp:contentStatus/>
</cp:coreProperties>
</file>