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Gafar\Downloads\"/>
    </mc:Choice>
  </mc:AlternateContent>
  <xr:revisionPtr revIDLastSave="0" documentId="13_ncr:1_{2CD8BF4F-3529-4C11-869A-118D52192BEA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المقدمه" sheetId="2" r:id="rId1"/>
    <sheet name="نموذج الجرد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H4" i="1"/>
  <c r="H3" i="1"/>
  <c r="H11" i="1" s="1"/>
  <c r="G4" i="1"/>
  <c r="G5" i="1"/>
  <c r="G6" i="1"/>
  <c r="G7" i="1"/>
  <c r="G3" i="1"/>
  <c r="H5" i="1"/>
  <c r="H7" i="1"/>
  <c r="H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7833F5-07A1-4FE1-A46C-EBBE333200F9}" keepAlive="1" name="Query - Sheet1" description="Connection to the 'Sheet1' query in the workbook." type="5" refreshedVersion="0" background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<sst xmlns="http://schemas.openxmlformats.org/spreadsheetml/2006/main" count="98" uniqueCount="76">
  <si>
    <t>اسم الأصل</t>
  </si>
  <si>
    <t>وصف الأصل</t>
  </si>
  <si>
    <t>تاريخ الشراء</t>
  </si>
  <si>
    <t>القيمة الأصلية</t>
  </si>
  <si>
    <t>القيمة المتبقية</t>
  </si>
  <si>
    <t>العمر الإنتاجي</t>
  </si>
  <si>
    <t>طريقة الاستهلاك</t>
  </si>
  <si>
    <t>القيمة الدفترية</t>
  </si>
  <si>
    <t>ماكينة CNC</t>
  </si>
  <si>
    <t>آلة تصنيع بالقطع الرقمي</t>
  </si>
  <si>
    <t>10 سنوات</t>
  </si>
  <si>
    <t>روبوت تجميع</t>
  </si>
  <si>
    <t>روبوت لجمع مكونات iPhone</t>
  </si>
  <si>
    <t>5 سنوات</t>
  </si>
  <si>
    <t>خط إنتاج AirPods</t>
  </si>
  <si>
    <t>خط إنتاج لسماعات AirPods</t>
  </si>
  <si>
    <t>8 سنوات</t>
  </si>
  <si>
    <t>آلة اختبار iPhone</t>
  </si>
  <si>
    <t>آلة لاختبار وظائف iPhone</t>
  </si>
  <si>
    <t>شاحنة نقل</t>
  </si>
  <si>
    <t>شاحنة لنقل المنتجات إلى المتاجر</t>
  </si>
  <si>
    <t>مخزون iPhone</t>
  </si>
  <si>
    <t>هواتف iPhone جاهزة للبيع</t>
  </si>
  <si>
    <t>1 سنة</t>
  </si>
  <si>
    <t>متوسط ​​التكلفة</t>
  </si>
  <si>
    <t>-</t>
  </si>
  <si>
    <t>مواد خام</t>
  </si>
  <si>
    <t>مكونات إلكترونية لصنع iPhone</t>
  </si>
  <si>
    <t>منتجات قيد التصنيع</t>
  </si>
  <si>
    <t>هواتف iPhone قيد الإنتاج</t>
  </si>
  <si>
    <t>الأصول الملموسة</t>
  </si>
  <si>
    <t>مباني</t>
  </si>
  <si>
    <t>اثاث</t>
  </si>
  <si>
    <t>الأصول غير الملموسة</t>
  </si>
  <si>
    <t>العلامة التجارية لشركة "أبل"</t>
  </si>
  <si>
    <t>علامة تجارية مشهورة للهواتف الذكية والأجهزة الإلكترونية</t>
  </si>
  <si>
    <t>100 دولار</t>
  </si>
  <si>
    <t>100 مليار دولار</t>
  </si>
  <si>
    <t>غير محدد</t>
  </si>
  <si>
    <t>طريقة خط مستقيم</t>
  </si>
  <si>
    <t>براءات الاختراع</t>
  </si>
  <si>
    <t>حقوق النشر</t>
  </si>
  <si>
    <t>التصاميم</t>
  </si>
  <si>
    <t>البرمجيات</t>
  </si>
  <si>
    <t>التراخيص</t>
  </si>
  <si>
    <t>العلاقات مع العملاء</t>
  </si>
  <si>
    <t>رأس المال البشري</t>
  </si>
  <si>
    <t>السمعة التجارية</t>
  </si>
  <si>
    <t>حقوق حصرية لتصنيع أو استخدام أو بيع منتج أو عملية</t>
  </si>
  <si>
    <t>حقوق حصرية لتوزيع أو إعادة إنتاج عمل إبداعي</t>
  </si>
  <si>
    <t>رسومات أو نماذج أصلية لمنتجات أو خدمات</t>
  </si>
  <si>
    <t>تعليمات برمجية تُستخدم لتشغيل الأجهزة أو تنفيذ المهام</t>
  </si>
  <si>
    <t>حقوق استخدام منتج أو خدمة محددة</t>
  </si>
  <si>
    <t>قاعدة بيانات العملاء الحاليين والمحتملين</t>
  </si>
  <si>
    <t>مهارات وقدرات موظفي الشركة</t>
  </si>
  <si>
    <t>سمعة الشركة في السوق</t>
  </si>
  <si>
    <t>20 سنة</t>
  </si>
  <si>
    <t>70 سنة</t>
  </si>
  <si>
    <t>تاريخ الشراء / العمر الإنتاجي المتوقع</t>
  </si>
  <si>
    <t>10 مليون دولار</t>
  </si>
  <si>
    <t>5 مليون دولار</t>
  </si>
  <si>
    <t>2 مليون دولار</t>
  </si>
  <si>
    <t>3 مليون دولار</t>
  </si>
  <si>
    <t>1 مليون دولار</t>
  </si>
  <si>
    <t>15 مليون دولار</t>
  </si>
  <si>
    <t>تعلم إكسل زي الفل!</t>
  </si>
  <si>
    <t>شوف دروس إكسل المجانية بتاعتي و اتعلم ازاي تعمل:</t>
  </si>
  <si>
    <t>كل ده مجانا!</t>
  </si>
  <si>
    <t>تعلم إكسل دلوقتي و خلي شغلك أسهل و أسرع.</t>
  </si>
  <si>
    <t>دورات مصممة لنجاحك!</t>
  </si>
  <si>
    <t>حقق أهدافك و تميز في مجال عملك مع دوراتنا المُصممة خصيصًا لنجاحك.</t>
  </si>
  <si>
    <r>
      <rPr>
        <b/>
        <u/>
        <sz val="72"/>
        <color theme="9" tint="-0.249977111117893"/>
        <rFont val="Arial"/>
        <family val="2"/>
        <scheme val="minor"/>
      </rPr>
      <t>Gafar</t>
    </r>
    <r>
      <rPr>
        <b/>
        <u/>
        <sz val="72"/>
        <color theme="1"/>
        <rFont val="Arial"/>
        <family val="2"/>
        <scheme val="minor"/>
      </rPr>
      <t>.</t>
    </r>
    <r>
      <rPr>
        <b/>
        <u/>
        <sz val="72"/>
        <color rgb="FFFF0000"/>
        <rFont val="Arial"/>
        <family val="2"/>
        <scheme val="minor"/>
      </rPr>
      <t>Net</t>
    </r>
  </si>
  <si>
    <r>
      <t>لوحات معلومات تحفة:</t>
    </r>
    <r>
      <rPr>
        <sz val="12"/>
        <color rgb="FF1F1F1F"/>
        <rFont val="Arial"/>
        <family val="2"/>
      </rPr>
      <t> عشان تشوف كل بياناتك في مكان واحد و بشكل سهل.</t>
    </r>
  </si>
  <si>
    <r>
      <t>رسوم بيانية رهيبة:</t>
    </r>
    <r>
      <rPr>
        <sz val="12"/>
        <color rgb="FF1F1F1F"/>
        <rFont val="Arial"/>
        <family val="2"/>
      </rPr>
      <t> عشان تشرح بياناتك و تفهمها بشكل أسهل.</t>
    </r>
  </si>
  <si>
    <r>
      <t>صيغ متقدمة:</t>
    </r>
    <r>
      <rPr>
        <sz val="12"/>
        <color rgb="FF1F1F1F"/>
        <rFont val="Arial"/>
        <family val="2"/>
      </rPr>
      <t> عشان تخلص شغلك أسرع و أسهل.</t>
    </r>
  </si>
  <si>
    <r>
      <t>حيل ذكية:</t>
    </r>
    <r>
      <rPr>
        <sz val="12"/>
        <color rgb="FF1F1F1F"/>
        <rFont val="Arial"/>
        <family val="2"/>
      </rPr>
      <t> عشان تزيد إنتاجيتك و توفر وقتك.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</si>
</sst>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yyyy\-mm\-dd"/>
    <numFmt numFmtId="169" formatCode="&quot;$&quot;#,##0"/>
  </numFmts>
  <fonts count="15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24"/>
      <color rgb="FF00000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u/>
      <sz val="72"/>
      <color theme="1"/>
      <name val="Arial"/>
      <family val="2"/>
      <scheme val="minor"/>
    </font>
    <font>
      <b/>
      <u/>
      <sz val="72"/>
      <color theme="9" tint="-0.249977111117893"/>
      <name val="Arial"/>
      <family val="2"/>
      <scheme val="minor"/>
    </font>
    <font>
      <b/>
      <u/>
      <sz val="72"/>
      <color rgb="FFFF0000"/>
      <name val="Arial"/>
      <family val="2"/>
      <scheme val="minor"/>
    </font>
    <font>
      <b/>
      <sz val="12"/>
      <color rgb="FF1F1F1F"/>
      <name val="Arial"/>
      <family val="2"/>
    </font>
    <font>
      <sz val="12"/>
      <color rgb="FF1F1F1F"/>
      <name val="Arial"/>
      <family val="2"/>
    </font>
    <font>
      <b/>
      <sz val="18"/>
      <color rgb="FF1F1F1F"/>
      <name val="Arial"/>
      <family val="2"/>
    </font>
    <font>
      <b/>
      <sz val="16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2" fillId="0" borderId="0" xfId="1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" fontId="3" fillId="0" borderId="0" xfId="0" applyNumberFormat="1" applyFont="1"/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top" wrapText="1" indent="2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afar.net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www.youtube.com/@mahmoudgafa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10</xdr:col>
      <xdr:colOff>95250</xdr:colOff>
      <xdr:row>14</xdr:row>
      <xdr:rowOff>50284</xdr:rowOff>
    </xdr:to>
    <xdr:pic>
      <xdr:nvPicPr>
        <xdr:cNvPr id="2" name="Picture 1" descr="Shape, circle&#10;&#10;Description automatically generated with medium confidence">
          <a:extLst>
            <a:ext uri="{FF2B5EF4-FFF2-40B4-BE49-F238E27FC236}">
              <a16:creationId xmlns:a16="http://schemas.microsoft.com/office/drawing/2014/main" id="{C379D2BA-C3DA-48F5-9C86-AD5BBA19C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9981495150" y="66675"/>
          <a:ext cx="5915025" cy="2298184"/>
        </a:xfrm>
        <a:prstGeom prst="rect">
          <a:avLst/>
        </a:prstGeom>
      </xdr:spPr>
    </xdr:pic>
    <xdr:clientData/>
  </xdr:twoCellAnchor>
  <xdr:oneCellAnchor>
    <xdr:from>
      <xdr:col>0</xdr:col>
      <xdr:colOff>152612</xdr:colOff>
      <xdr:row>0</xdr:row>
      <xdr:rowOff>38100</xdr:rowOff>
    </xdr:from>
    <xdr:ext cx="1761829" cy="64639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5AF9B7-837A-416F-81B9-7D8AE04DAE41}"/>
            </a:ext>
          </a:extLst>
        </xdr:cNvPr>
        <xdr:cNvSpPr txBox="1"/>
      </xdr:nvSpPr>
      <xdr:spPr>
        <a:xfrm>
          <a:off x="9985495734" y="38100"/>
          <a:ext cx="1761829" cy="646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ar-EG" sz="3600" b="1" baseline="0">
              <a:solidFill>
                <a:srgbClr val="363636"/>
              </a:solidFill>
              <a:latin typeface="Times New Roman" panose="02020603050405020304" pitchFamily="18" charset="0"/>
              <a:ea typeface="Roboto Black" panose="02000000000000000000" pitchFamily="2" charset="0"/>
              <a:cs typeface="Times New Roman" panose="02020603050405020304" pitchFamily="18" charset="0"/>
            </a:rPr>
            <a:t>تعلم أكثـــر</a:t>
          </a:r>
          <a:endParaRPr lang="en-GB" sz="3600" b="1">
            <a:solidFill>
              <a:srgbClr val="363636"/>
            </a:solidFill>
            <a:latin typeface="Times New Roman" panose="02020603050405020304" pitchFamily="18" charset="0"/>
            <a:ea typeface="Roboto Black" panose="02000000000000000000" pitchFamily="2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2</xdr:col>
      <xdr:colOff>161925</xdr:colOff>
      <xdr:row>14</xdr:row>
      <xdr:rowOff>133350</xdr:rowOff>
    </xdr:from>
    <xdr:to>
      <xdr:col>5</xdr:col>
      <xdr:colOff>167640</xdr:colOff>
      <xdr:row>17</xdr:row>
      <xdr:rowOff>64770</xdr:rowOff>
    </xdr:to>
    <xdr:sp macro="" textlink="">
      <xdr:nvSpPr>
        <xdr:cNvPr id="4" name="Flowchart: Terminato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0CEA1-4FC9-47EB-9793-505B867C6751}"/>
            </a:ext>
          </a:extLst>
        </xdr:cNvPr>
        <xdr:cNvSpPr/>
      </xdr:nvSpPr>
      <xdr:spPr>
        <a:xfrm>
          <a:off x="9984470760" y="2657475"/>
          <a:ext cx="1834515" cy="502920"/>
        </a:xfrm>
        <a:prstGeom prst="flowChartTerminator">
          <a:avLst/>
        </a:prstGeom>
        <a:solidFill>
          <a:srgbClr val="197E4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EG" sz="1600" b="1">
              <a:latin typeface="Proxima Nova" panose="02000506030000020004"/>
            </a:rPr>
            <a:t>تدريب مجاني</a:t>
          </a:r>
          <a:endParaRPr lang="en-US" sz="1600" b="1">
            <a:latin typeface="Proxima Nova" panose="02000506030000020004"/>
          </a:endParaRPr>
        </a:p>
      </xdr:txBody>
    </xdr:sp>
    <xdr:clientData/>
  </xdr:twoCellAnchor>
  <xdr:twoCellAnchor>
    <xdr:from>
      <xdr:col>2</xdr:col>
      <xdr:colOff>123825</xdr:colOff>
      <xdr:row>23</xdr:row>
      <xdr:rowOff>9525</xdr:rowOff>
    </xdr:from>
    <xdr:to>
      <xdr:col>5</xdr:col>
      <xdr:colOff>123825</xdr:colOff>
      <xdr:row>25</xdr:row>
      <xdr:rowOff>133350</xdr:rowOff>
    </xdr:to>
    <xdr:sp macro="" textlink="">
      <xdr:nvSpPr>
        <xdr:cNvPr id="5" name="Flowchart: Terminato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3AC3A6-7094-4225-BEAF-D67ACAD2650A}"/>
            </a:ext>
          </a:extLst>
        </xdr:cNvPr>
        <xdr:cNvSpPr/>
      </xdr:nvSpPr>
      <xdr:spPr>
        <a:xfrm>
          <a:off x="9984514575" y="4257675"/>
          <a:ext cx="1828800" cy="504825"/>
        </a:xfrm>
        <a:prstGeom prst="flowChartTerminator">
          <a:avLst/>
        </a:prstGeom>
        <a:solidFill>
          <a:srgbClr val="EC4C4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EG" sz="1600" b="1">
              <a:latin typeface="Proxima Nova" panose="02000506030000020004"/>
            </a:rPr>
            <a:t>تصفح الآن</a:t>
          </a:r>
          <a:endParaRPr lang="en-US" sz="1600" b="1">
            <a:latin typeface="Proxima Nova" panose="02000506030000020004"/>
          </a:endParaRPr>
        </a:p>
      </xdr:txBody>
    </xdr:sp>
    <xdr:clientData/>
  </xdr:twoCellAnchor>
  <xdr:twoCellAnchor>
    <xdr:from>
      <xdr:col>11</xdr:col>
      <xdr:colOff>419100</xdr:colOff>
      <xdr:row>15</xdr:row>
      <xdr:rowOff>66675</xdr:rowOff>
    </xdr:from>
    <xdr:to>
      <xdr:col>19</xdr:col>
      <xdr:colOff>439511</xdr:colOff>
      <xdr:row>27</xdr:row>
      <xdr:rowOff>26733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40EA7B50-2957-4FD7-9F5C-6D59F0CE2654}"/>
            </a:ext>
          </a:extLst>
        </xdr:cNvPr>
        <xdr:cNvGrpSpPr/>
      </xdr:nvGrpSpPr>
      <xdr:grpSpPr>
        <a:xfrm>
          <a:off x="9975664489" y="2800350"/>
          <a:ext cx="4897211" cy="1941258"/>
          <a:chOff x="9975759739" y="1914525"/>
          <a:chExt cx="4897211" cy="2255583"/>
        </a:xfrm>
      </xdr:grpSpPr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F669C072-9F70-B56B-0B95-2B4E55B52B52}"/>
              </a:ext>
            </a:extLst>
          </xdr:cNvPr>
          <xdr:cNvSpPr/>
        </xdr:nvSpPr>
        <xdr:spPr>
          <a:xfrm>
            <a:off x="9975759739" y="1968472"/>
            <a:ext cx="4897211" cy="2201636"/>
          </a:xfrm>
          <a:prstGeom prst="roundRect">
            <a:avLst/>
          </a:prstGeom>
          <a:solidFill>
            <a:srgbClr val="FEF6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أنا مهندس أعمال واستخدم إكسل كتير في شغلي. كنت عادةً أقدر أوصل للي عايزه، لكن مش دايماً بأسرع طريقة. علشان كده، اشتركت في حزمة حزام إكسل الأسود.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ar-EG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حسيت إني بفهم كتير من نماذج  (</a:t>
            </a:r>
            <a:r>
              <a:rPr lang="en-US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gafar.net</a:t>
            </a: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)! دلوقتي بقدر أستخدم </a:t>
            </a:r>
            <a:r>
              <a:rPr lang="en-US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Power Query </a:t>
            </a: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وأبني لوحات معلومات حلوة بسهولة أكبر. ده بس أول كورس من سلسلة كورسات هأخدها معاكم، متحمس جداً فعلاً!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b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ar-EG" sz="14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آراء مشاهدين قنواتنا ومن حضورا الكورسات</a:t>
            </a:r>
            <a:endParaRPr lang="en-US" sz="1400">
              <a:solidFill>
                <a:srgbClr val="FF0000"/>
              </a:solidFill>
              <a:effectLst/>
            </a:endParaRPr>
          </a:p>
          <a:p>
            <a:pPr algn="ctr" rtl="1"/>
            <a:endParaRPr lang="en-US" sz="1600" b="1" i="1">
              <a:solidFill>
                <a:sysClr val="windowText" lastClr="000000"/>
              </a:solidFill>
            </a:endParaRP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33B5097-5203-1380-85AF-5E37627FFD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975910236" y="1914525"/>
            <a:ext cx="203289" cy="166115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366032</xdr:colOff>
      <xdr:row>6</xdr:row>
      <xdr:rowOff>85725</xdr:rowOff>
    </xdr:from>
    <xdr:to>
      <xdr:col>16</xdr:col>
      <xdr:colOff>546189</xdr:colOff>
      <xdr:row>15</xdr:row>
      <xdr:rowOff>15848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FE40B83-A861-4DF8-AC53-258E3066B38C}"/>
            </a:ext>
          </a:extLst>
        </xdr:cNvPr>
        <xdr:cNvGrpSpPr/>
      </xdr:nvGrpSpPr>
      <xdr:grpSpPr>
        <a:xfrm>
          <a:off x="9977386611" y="1133475"/>
          <a:ext cx="3228157" cy="1616048"/>
          <a:chOff x="9977396136" y="323850"/>
          <a:chExt cx="3228157" cy="1482698"/>
        </a:xfrm>
      </xdr:grpSpPr>
      <xdr:sp macro="" textlink="">
        <xdr:nvSpPr>
          <xdr:cNvPr id="10" name="Rectangle: Rounded Corners 9">
            <a:extLst>
              <a:ext uri="{FF2B5EF4-FFF2-40B4-BE49-F238E27FC236}">
                <a16:creationId xmlns:a16="http://schemas.microsoft.com/office/drawing/2014/main" id="{3A8DF53C-A257-27EB-0AE2-72DBC556408C}"/>
              </a:ext>
            </a:extLst>
          </xdr:cNvPr>
          <xdr:cNvSpPr/>
        </xdr:nvSpPr>
        <xdr:spPr>
          <a:xfrm>
            <a:off x="9977401850" y="371475"/>
            <a:ext cx="3222443" cy="1435073"/>
          </a:xfrm>
          <a:prstGeom prst="roundRect">
            <a:avLst/>
          </a:prstGeom>
          <a:solidFill>
            <a:srgbClr val="FEF6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rtl="1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هذه الدورة مكنتني من إنجاز المهام في 5-10٪ من الوقت السابق بسبب قدرتي على معالجة إكسل بشكل أفضل. لقد أعطتني أيضًا الثقة في التحرك بشكل أفضل داخل إكسل. - </a:t>
            </a:r>
            <a:endParaRPr lang="ar-EG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14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آراء مشاهدين قنواتنا ومن حضورا الكورسات</a:t>
            </a:r>
            <a:endParaRPr lang="en-US" sz="1600" b="1" i="0">
              <a:solidFill>
                <a:srgbClr val="FF0000"/>
              </a:solidFill>
              <a:effectLst/>
            </a:endParaRPr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96443271-8BFE-F170-DED0-3C6200A4C4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977396136" y="323850"/>
            <a:ext cx="203289" cy="16611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581025</xdr:colOff>
      <xdr:row>28</xdr:row>
      <xdr:rowOff>66675</xdr:rowOff>
    </xdr:from>
    <xdr:to>
      <xdr:col>12</xdr:col>
      <xdr:colOff>590549</xdr:colOff>
      <xdr:row>30</xdr:row>
      <xdr:rowOff>76200</xdr:rowOff>
    </xdr:to>
    <xdr:sp macro="" textlink="">
      <xdr:nvSpPr>
        <xdr:cNvPr id="12" name="Rectangle: Rounded Corner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D986C6-A06F-4402-A058-46A7FFBF5C36}"/>
            </a:ext>
          </a:extLst>
        </xdr:cNvPr>
        <xdr:cNvSpPr/>
      </xdr:nvSpPr>
      <xdr:spPr>
        <a:xfrm>
          <a:off x="9979780651" y="5267325"/>
          <a:ext cx="4886324" cy="390525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EG" sz="1800" b="1"/>
            <a:t>ادعمني واضغط هنا للاشتراك في القناة لنقدم المزيد ان شاء الله</a:t>
          </a:r>
          <a:endParaRPr 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F108-CB75-4AA7-A9C6-950298513BE9}">
  <sheetPr>
    <tabColor rgb="FFFF0000"/>
  </sheetPr>
  <dimension ref="B1:T29"/>
  <sheetViews>
    <sheetView showGridLines="0" rightToLeft="1" tabSelected="1" workbookViewId="0">
      <selection activeCell="J24" sqref="J24"/>
    </sheetView>
  </sheetViews>
  <sheetFormatPr defaultRowHeight="12.75" x14ac:dyDescent="0.2"/>
  <cols>
    <col min="1" max="1" width="5" customWidth="1"/>
  </cols>
  <sheetData>
    <row r="1" spans="2:20" x14ac:dyDescent="0.2">
      <c r="N1" s="11" t="s">
        <v>71</v>
      </c>
      <c r="O1" s="11"/>
      <c r="P1" s="11"/>
      <c r="Q1" s="11"/>
      <c r="R1" s="11"/>
      <c r="S1" s="11"/>
      <c r="T1" s="11"/>
    </row>
    <row r="2" spans="2:20" x14ac:dyDescent="0.2">
      <c r="N2" s="11"/>
      <c r="O2" s="11"/>
      <c r="P2" s="11"/>
      <c r="Q2" s="11"/>
      <c r="R2" s="11"/>
      <c r="S2" s="11"/>
      <c r="T2" s="11"/>
    </row>
    <row r="3" spans="2:20" x14ac:dyDescent="0.2">
      <c r="N3" s="11"/>
      <c r="O3" s="11"/>
      <c r="P3" s="11"/>
      <c r="Q3" s="11"/>
      <c r="R3" s="11"/>
      <c r="S3" s="11"/>
      <c r="T3" s="11"/>
    </row>
    <row r="4" spans="2:20" x14ac:dyDescent="0.2">
      <c r="N4" s="11"/>
      <c r="O4" s="11"/>
      <c r="P4" s="11"/>
      <c r="Q4" s="11"/>
      <c r="R4" s="11"/>
      <c r="S4" s="11"/>
      <c r="T4" s="11"/>
    </row>
    <row r="5" spans="2:20" ht="15.75" x14ac:dyDescent="0.2">
      <c r="B5" s="12" t="s">
        <v>65</v>
      </c>
      <c r="N5" s="11"/>
      <c r="O5" s="11"/>
      <c r="P5" s="11"/>
      <c r="Q5" s="11"/>
      <c r="R5" s="11"/>
      <c r="S5" s="11"/>
      <c r="T5" s="11"/>
    </row>
    <row r="6" spans="2:20" ht="15.75" x14ac:dyDescent="0.2">
      <c r="B6" s="12" t="s">
        <v>66</v>
      </c>
      <c r="N6" s="11"/>
      <c r="O6" s="11"/>
      <c r="P6" s="11"/>
      <c r="Q6" s="11"/>
      <c r="R6" s="11"/>
      <c r="S6" s="11"/>
      <c r="T6" s="11"/>
    </row>
    <row r="7" spans="2:20" s="14" customFormat="1" ht="15.75" x14ac:dyDescent="0.2">
      <c r="B7" s="13" t="s">
        <v>72</v>
      </c>
      <c r="C7" s="13"/>
      <c r="D7" s="13"/>
      <c r="E7" s="13"/>
      <c r="F7" s="13"/>
      <c r="G7" s="13"/>
      <c r="H7" s="13"/>
      <c r="I7" s="13"/>
      <c r="J7" s="13"/>
    </row>
    <row r="8" spans="2:20" s="14" customFormat="1" ht="15.75" x14ac:dyDescent="0.2">
      <c r="B8" s="13" t="s">
        <v>73</v>
      </c>
      <c r="C8" s="13"/>
      <c r="D8" s="13"/>
      <c r="E8" s="13"/>
      <c r="F8" s="13"/>
      <c r="G8" s="13"/>
      <c r="H8" s="13"/>
    </row>
    <row r="9" spans="2:20" s="14" customFormat="1" ht="15.75" x14ac:dyDescent="0.2">
      <c r="B9" s="13" t="s">
        <v>74</v>
      </c>
      <c r="C9" s="13"/>
      <c r="D9" s="13"/>
      <c r="E9" s="13"/>
      <c r="F9" s="13"/>
      <c r="G9" s="13"/>
      <c r="H9" s="13"/>
    </row>
    <row r="10" spans="2:20" s="14" customFormat="1" ht="15.75" x14ac:dyDescent="0.2">
      <c r="B10" s="13" t="s">
        <v>75</v>
      </c>
      <c r="C10" s="13"/>
      <c r="D10" s="13"/>
      <c r="E10" s="13"/>
      <c r="F10" s="13"/>
      <c r="G10" s="13"/>
      <c r="H10" s="13"/>
    </row>
    <row r="12" spans="2:20" ht="15.75" x14ac:dyDescent="0.2">
      <c r="B12" s="15" t="s">
        <v>67</v>
      </c>
      <c r="C12" s="15"/>
      <c r="D12" s="15"/>
      <c r="E12" s="15"/>
      <c r="F12" s="15"/>
    </row>
    <row r="14" spans="2:20" ht="15.75" x14ac:dyDescent="0.2">
      <c r="B14" s="15" t="s">
        <v>68</v>
      </c>
      <c r="C14" s="15"/>
      <c r="D14" s="15"/>
      <c r="E14" s="15"/>
      <c r="F14" s="15"/>
    </row>
    <row r="19" spans="2:11" x14ac:dyDescent="0.2">
      <c r="B19" s="16" t="s">
        <v>69</v>
      </c>
      <c r="C19" s="16"/>
      <c r="D19" s="16"/>
      <c r="E19" s="16"/>
      <c r="F19" s="16"/>
      <c r="G19" s="16"/>
    </row>
    <row r="20" spans="2:11" x14ac:dyDescent="0.2">
      <c r="B20" s="16"/>
      <c r="C20" s="16"/>
      <c r="D20" s="16"/>
      <c r="E20" s="16"/>
      <c r="F20" s="16"/>
      <c r="G20" s="16"/>
    </row>
    <row r="22" spans="2:11" ht="15.75" x14ac:dyDescent="0.2">
      <c r="B22" s="12" t="s">
        <v>70</v>
      </c>
    </row>
    <row r="28" spans="2:11" x14ac:dyDescent="0.2">
      <c r="F28" s="17"/>
      <c r="G28" s="17"/>
      <c r="H28" s="17"/>
      <c r="I28" s="17"/>
      <c r="J28" s="17"/>
      <c r="K28" s="17"/>
    </row>
    <row r="29" spans="2:11" x14ac:dyDescent="0.2">
      <c r="F29" s="17"/>
      <c r="G29" s="17"/>
      <c r="H29" s="17"/>
      <c r="I29" s="17"/>
      <c r="J29" s="17"/>
      <c r="K29" s="17"/>
    </row>
  </sheetData>
  <mergeCells count="9">
    <mergeCell ref="B14:F14"/>
    <mergeCell ref="B19:G20"/>
    <mergeCell ref="F28:K29"/>
    <mergeCell ref="N1:T6"/>
    <mergeCell ref="B7:J7"/>
    <mergeCell ref="B8:H8"/>
    <mergeCell ref="B9:H9"/>
    <mergeCell ref="B10:H10"/>
    <mergeCell ref="B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4"/>
  <sheetViews>
    <sheetView rightToLeft="1" workbookViewId="0">
      <selection activeCell="C7" sqref="C7"/>
    </sheetView>
  </sheetViews>
  <sheetFormatPr defaultColWidth="12.5703125" defaultRowHeight="15.75" customHeight="1" x14ac:dyDescent="0.2"/>
  <cols>
    <col min="1" max="1" width="22.42578125" customWidth="1"/>
    <col min="2" max="2" width="46.140625" bestFit="1" customWidth="1"/>
    <col min="3" max="8" width="20" customWidth="1"/>
  </cols>
  <sheetData>
    <row r="1" spans="1:8" ht="56.25" customHeight="1" x14ac:dyDescent="0.2">
      <c r="A1" s="3" t="s">
        <v>30</v>
      </c>
      <c r="B1" s="3"/>
      <c r="C1" s="3"/>
      <c r="D1" s="3"/>
      <c r="E1" s="3"/>
      <c r="F1" s="3"/>
      <c r="G1" s="3"/>
      <c r="H1" s="3"/>
    </row>
    <row r="2" spans="1:8" ht="30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0.25" customHeight="1" x14ac:dyDescent="0.2">
      <c r="A3" s="1" t="s">
        <v>8</v>
      </c>
      <c r="B3" s="1" t="s">
        <v>9</v>
      </c>
      <c r="C3" s="2">
        <v>44562</v>
      </c>
      <c r="D3" s="5">
        <v>100000</v>
      </c>
      <c r="E3" s="5">
        <v>80000</v>
      </c>
      <c r="F3" s="1" t="s">
        <v>10</v>
      </c>
      <c r="G3" s="5">
        <f>D3-E3</f>
        <v>20000</v>
      </c>
      <c r="H3" s="6">
        <f>D3/10</f>
        <v>10000</v>
      </c>
    </row>
    <row r="4" spans="1:8" ht="20.25" customHeight="1" x14ac:dyDescent="0.2">
      <c r="A4" s="1" t="s">
        <v>11</v>
      </c>
      <c r="B4" s="1" t="s">
        <v>12</v>
      </c>
      <c r="C4" s="2">
        <v>45108</v>
      </c>
      <c r="D4" s="5">
        <v>500000</v>
      </c>
      <c r="E4" s="5">
        <v>400000</v>
      </c>
      <c r="F4" s="1" t="s">
        <v>13</v>
      </c>
      <c r="G4" s="5">
        <f t="shared" ref="G4:G7" si="0">D4-E4</f>
        <v>100000</v>
      </c>
      <c r="H4" s="6">
        <f>D4/5</f>
        <v>100000</v>
      </c>
    </row>
    <row r="5" spans="1:8" ht="20.25" customHeight="1" x14ac:dyDescent="0.2">
      <c r="A5" s="1" t="s">
        <v>14</v>
      </c>
      <c r="B5" s="1" t="s">
        <v>15</v>
      </c>
      <c r="C5" s="2">
        <v>44287</v>
      </c>
      <c r="D5" s="5">
        <v>1000000</v>
      </c>
      <c r="E5" s="5">
        <v>800000</v>
      </c>
      <c r="F5" s="1" t="s">
        <v>16</v>
      </c>
      <c r="G5" s="5">
        <f t="shared" si="0"/>
        <v>200000</v>
      </c>
      <c r="H5" s="6">
        <f>D5/8</f>
        <v>125000</v>
      </c>
    </row>
    <row r="6" spans="1:8" ht="20.25" customHeight="1" x14ac:dyDescent="0.2">
      <c r="A6" s="1" t="s">
        <v>17</v>
      </c>
      <c r="B6" s="1" t="s">
        <v>18</v>
      </c>
      <c r="C6" s="2">
        <v>44835</v>
      </c>
      <c r="D6" s="5">
        <v>250000</v>
      </c>
      <c r="E6" s="5">
        <v>200000</v>
      </c>
      <c r="F6" s="1" t="s">
        <v>13</v>
      </c>
      <c r="G6" s="5">
        <f t="shared" si="0"/>
        <v>50000</v>
      </c>
      <c r="H6" s="6">
        <f>D6/5</f>
        <v>50000</v>
      </c>
    </row>
    <row r="7" spans="1:8" ht="20.25" customHeight="1" x14ac:dyDescent="0.2">
      <c r="A7" s="1" t="s">
        <v>19</v>
      </c>
      <c r="B7" s="1" t="s">
        <v>20</v>
      </c>
      <c r="C7" s="2">
        <v>44986</v>
      </c>
      <c r="D7" s="5">
        <v>150000</v>
      </c>
      <c r="E7" s="5">
        <v>120000</v>
      </c>
      <c r="F7" s="1" t="s">
        <v>10</v>
      </c>
      <c r="G7" s="5">
        <f t="shared" si="0"/>
        <v>30000</v>
      </c>
      <c r="H7" s="6">
        <f>D7/10</f>
        <v>15000</v>
      </c>
    </row>
    <row r="8" spans="1:8" ht="20.25" customHeight="1" x14ac:dyDescent="0.2">
      <c r="A8" s="1" t="s">
        <v>21</v>
      </c>
      <c r="B8" s="1" t="s">
        <v>22</v>
      </c>
      <c r="C8" s="2">
        <v>45231</v>
      </c>
      <c r="D8" s="5">
        <v>1000000</v>
      </c>
      <c r="E8" s="5">
        <v>800000</v>
      </c>
      <c r="F8" s="1" t="s">
        <v>23</v>
      </c>
      <c r="G8" s="1" t="s">
        <v>24</v>
      </c>
      <c r="H8" s="6" t="s">
        <v>25</v>
      </c>
    </row>
    <row r="9" spans="1:8" ht="20.25" customHeight="1" x14ac:dyDescent="0.2">
      <c r="A9" s="1" t="s">
        <v>26</v>
      </c>
      <c r="B9" s="1" t="s">
        <v>27</v>
      </c>
      <c r="C9" s="2">
        <v>45261</v>
      </c>
      <c r="D9" s="5">
        <v>500000</v>
      </c>
      <c r="E9" s="5">
        <v>450000</v>
      </c>
      <c r="F9" s="1" t="s">
        <v>23</v>
      </c>
      <c r="G9" s="1" t="s">
        <v>24</v>
      </c>
      <c r="H9" s="6" t="s">
        <v>25</v>
      </c>
    </row>
    <row r="10" spans="1:8" ht="20.25" customHeight="1" x14ac:dyDescent="0.2">
      <c r="A10" s="1" t="s">
        <v>28</v>
      </c>
      <c r="B10" s="1" t="s">
        <v>29</v>
      </c>
      <c r="C10" s="2">
        <v>45261</v>
      </c>
      <c r="D10" s="5">
        <v>250000</v>
      </c>
      <c r="E10" s="5">
        <v>200000</v>
      </c>
      <c r="F10" s="1" t="s">
        <v>23</v>
      </c>
      <c r="G10" s="1" t="s">
        <v>24</v>
      </c>
      <c r="H10" s="6" t="s">
        <v>25</v>
      </c>
    </row>
    <row r="11" spans="1:8" ht="15.75" customHeight="1" x14ac:dyDescent="0.2">
      <c r="A11" s="1" t="s">
        <v>31</v>
      </c>
      <c r="D11" s="7">
        <f>SUM(D3:D10)</f>
        <v>3750000</v>
      </c>
      <c r="E11" s="7">
        <f>SUM(E3:E10)</f>
        <v>3050000</v>
      </c>
      <c r="H11" s="7">
        <f>SUM(H3:H10)</f>
        <v>300000</v>
      </c>
    </row>
    <row r="12" spans="1:8" ht="15.75" customHeight="1" x14ac:dyDescent="0.2">
      <c r="A12" s="1" t="s">
        <v>32</v>
      </c>
    </row>
    <row r="13" spans="1:8" ht="15.75" customHeight="1" x14ac:dyDescent="0.2">
      <c r="C13" s="8"/>
    </row>
    <row r="14" spans="1:8" ht="50.25" customHeight="1" x14ac:dyDescent="0.2">
      <c r="A14" s="3" t="s">
        <v>33</v>
      </c>
      <c r="B14" s="3"/>
      <c r="C14" s="3"/>
      <c r="D14" s="3"/>
      <c r="E14" s="3"/>
      <c r="F14" s="3"/>
      <c r="G14" s="3"/>
      <c r="H14" s="3"/>
    </row>
    <row r="15" spans="1:8" ht="48" customHeight="1" x14ac:dyDescent="0.2">
      <c r="A15" s="10" t="s">
        <v>0</v>
      </c>
      <c r="B15" s="10" t="s">
        <v>1</v>
      </c>
      <c r="C15" s="10" t="s">
        <v>58</v>
      </c>
      <c r="D15" s="10" t="s">
        <v>3</v>
      </c>
      <c r="E15" s="10" t="s">
        <v>4</v>
      </c>
      <c r="F15" s="10" t="s">
        <v>5</v>
      </c>
      <c r="G15" s="10" t="s">
        <v>6</v>
      </c>
    </row>
    <row r="16" spans="1:8" ht="28.5" customHeight="1" x14ac:dyDescent="0.2">
      <c r="A16" s="9" t="s">
        <v>34</v>
      </c>
      <c r="B16" s="9" t="s">
        <v>35</v>
      </c>
      <c r="C16" s="9">
        <v>1976</v>
      </c>
      <c r="D16" s="9" t="s">
        <v>36</v>
      </c>
      <c r="E16" s="9" t="s">
        <v>37</v>
      </c>
      <c r="F16" s="9" t="s">
        <v>38</v>
      </c>
      <c r="G16" s="9" t="s">
        <v>39</v>
      </c>
    </row>
    <row r="17" spans="1:7" ht="15.75" customHeight="1" x14ac:dyDescent="0.2">
      <c r="A17" s="9" t="s">
        <v>40</v>
      </c>
      <c r="B17" s="9" t="s">
        <v>48</v>
      </c>
      <c r="C17" s="9" t="s">
        <v>56</v>
      </c>
      <c r="D17" s="9" t="s">
        <v>59</v>
      </c>
      <c r="E17" s="9"/>
      <c r="F17" s="9"/>
      <c r="G17" s="9"/>
    </row>
    <row r="18" spans="1:7" ht="15.75" customHeight="1" x14ac:dyDescent="0.2">
      <c r="A18" s="9" t="s">
        <v>41</v>
      </c>
      <c r="B18" s="9" t="s">
        <v>49</v>
      </c>
      <c r="C18" s="9" t="s">
        <v>57</v>
      </c>
      <c r="D18" s="9" t="s">
        <v>60</v>
      </c>
      <c r="E18" s="9"/>
      <c r="F18" s="9"/>
      <c r="G18" s="9"/>
    </row>
    <row r="19" spans="1:7" ht="15.75" customHeight="1" x14ac:dyDescent="0.2">
      <c r="A19" s="9" t="s">
        <v>42</v>
      </c>
      <c r="B19" s="9" t="s">
        <v>50</v>
      </c>
      <c r="C19" s="9" t="s">
        <v>10</v>
      </c>
      <c r="D19" s="9" t="s">
        <v>61</v>
      </c>
      <c r="E19" s="9"/>
      <c r="F19" s="9"/>
      <c r="G19" s="9"/>
    </row>
    <row r="20" spans="1:7" ht="15.75" customHeight="1" x14ac:dyDescent="0.2">
      <c r="A20" s="9" t="s">
        <v>43</v>
      </c>
      <c r="B20" s="9" t="s">
        <v>51</v>
      </c>
      <c r="C20" s="9" t="s">
        <v>13</v>
      </c>
      <c r="D20" s="9" t="s">
        <v>62</v>
      </c>
      <c r="E20" s="9"/>
      <c r="F20" s="9"/>
      <c r="G20" s="9"/>
    </row>
    <row r="21" spans="1:7" ht="15.75" customHeight="1" x14ac:dyDescent="0.2">
      <c r="A21" s="9" t="s">
        <v>44</v>
      </c>
      <c r="B21" s="9" t="s">
        <v>52</v>
      </c>
      <c r="C21" s="9" t="s">
        <v>10</v>
      </c>
      <c r="D21" s="9" t="s">
        <v>63</v>
      </c>
      <c r="E21" s="9"/>
      <c r="F21" s="9"/>
      <c r="G21" s="9"/>
    </row>
    <row r="22" spans="1:7" ht="15.75" customHeight="1" x14ac:dyDescent="0.2">
      <c r="A22" s="9" t="s">
        <v>45</v>
      </c>
      <c r="B22" s="9" t="s">
        <v>53</v>
      </c>
      <c r="C22" s="9" t="s">
        <v>38</v>
      </c>
      <c r="D22" s="9" t="s">
        <v>60</v>
      </c>
      <c r="E22" s="9"/>
      <c r="F22" s="9"/>
      <c r="G22" s="9"/>
    </row>
    <row r="23" spans="1:7" ht="15.75" customHeight="1" x14ac:dyDescent="0.2">
      <c r="A23" s="9" t="s">
        <v>46</v>
      </c>
      <c r="B23" s="9" t="s">
        <v>54</v>
      </c>
      <c r="C23" s="9" t="s">
        <v>38</v>
      </c>
      <c r="D23" s="9" t="s">
        <v>59</v>
      </c>
      <c r="E23" s="9"/>
      <c r="F23" s="9"/>
      <c r="G23" s="9"/>
    </row>
    <row r="24" spans="1:7" ht="15.75" customHeight="1" x14ac:dyDescent="0.2">
      <c r="A24" s="9" t="s">
        <v>47</v>
      </c>
      <c r="B24" s="9" t="s">
        <v>55</v>
      </c>
      <c r="C24" s="9" t="s">
        <v>38</v>
      </c>
      <c r="D24" s="9" t="s">
        <v>64</v>
      </c>
      <c r="E24" s="9"/>
      <c r="F24" s="9"/>
      <c r="G24" s="9"/>
    </row>
  </sheetData>
  <mergeCells count="2">
    <mergeCell ref="A1:H1"/>
    <mergeCell ref="A14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o E A A B Q S w M E F A A C A A g A q o a N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q o a N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q G j V g n P G j O V A E A A E o D A A A T A B w A R m 9 y b X V s Y X M v U 2 V j d G l v b j E u b S C i G A A o o B Q A A A A A A A A A A A A A A A A A A A A A A A A A A A B 1 k t 1 K w z A U x + 8 L f Y c Q b 1 o o x f j 9 w S 6 k 8 w t R h E 6 8 W I d k 7 Z k r S x N J U u w Y u x H E x / F 1 3 N u Y r Z 1 O T H v R 0 N 9 J z v / 8 a B S k O h c c x f V K T l 3 H d d S Y S s h Q P A b Q B H U Q A + 0 6 y D y x K G U K h p x X K b D w U c j J U I i J d 5 E z C C P B N X C t P B y d J A 8 K p E p u L + m I y q Q r X j k T N F P J 4 n 3 x 9 v V p 3 h 9 h x V S F / Q D x k r E A a V m C H z Q p q 9 y n 1 W K y 6 t B Z / 1 p D 0 c F 1 E Q c 3 O c + a L z y Y 9 7 t U 0 0 F z f g v f S 1 E I b R S u g G Z m E G z a 9 O j Q D N l U G u 5 t R g W o 3 1 T P G I t T y q h U n e V c A / + n c T S m / N n 0 7 U 1 f 4 L d p T 1 K u R k I W k W B l w Z d F 5 V m m C G Y z X G 8 x A k i b b U h D p e c B W v O d N a d 8 u o F 3 7 X j P j v f t + M C O D + 3 4 y I 6 P 7 Z h s t 3 D S w v + J r m 5 K e G f + p v 1 A i y t p k S U t t q R F l 7 T 4 k j / C c 9 9 1 c m 6 9 D K f f U E s B A i 0 A F A A C A A g A q o a N W A 7 c E 7 + k A A A A 9 g A A A B I A A A A A A A A A A A A A A A A A A A A A A E N v b m Z p Z y 9 Q Y W N r Y W d l L n h t b F B L A Q I t A B Q A A g A I A K q G j V g P y u m r p A A A A O k A A A A T A A A A A A A A A A A A A A A A A P A A A A B b Q 2 9 u d G V u d F 9 U e X B l c 1 0 u e G 1 s U E s B A i 0 A F A A C A A g A q o a N W C c 8 a M 5 U A Q A A S g M A A B M A A A A A A A A A A A A A A A A A 4 Q E A A E Z v c m 1 1 b G F z L 1 N l Y 3 R p b 2 4 x L m 1 Q S w U G A A A A A A M A A w D C A A A A g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B M A A A A A A A A q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h l Z X Q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z I y Z T k w Z m U t O T k 0 Z C 0 0 Z m N k L T g z O W Q t Z j k 0 M D M 1 M G M 0 Y j g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E z V D E 0 O j U z O j E z L j E 0 N z c 2 N T R a I i A v P j x F b n R y e S B U e X B l P S J G a W x s Q 2 9 s d W 1 u V H l w Z X M i I F Z h b H V l P S J z Q m d B Q U F B Q U F B Q U F B Q U F B Q U F B Q U F B Q U F B Q U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H Y W Z h c i 5 O Z X Q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0 F 1 d G 9 S Z W 1 v d m V k Q 2 9 s d W 1 u c z E u e 0 N v b H V t b j E s M H 0 m c X V v d D s s J n F 1 b 3 Q 7 U 2 V j d G l v b j E v U 2 h l Z X Q x L 0 F 1 d G 9 S Z W 1 v d m V k Q 2 9 s d W 1 u c z E u e 0 N v b H V t b j I s M X 0 m c X V v d D s s J n F 1 b 3 Q 7 U 2 V j d G l v b j E v U 2 h l Z X Q x L 0 F 1 d G 9 S Z W 1 v d m V k Q 2 9 s d W 1 u c z E u e 0 N v b H V t b j M s M n 0 m c X V v d D s s J n F 1 b 3 Q 7 U 2 V j d G l v b j E v U 2 h l Z X Q x L 0 F 1 d G 9 S Z W 1 v d m V k Q 2 9 s d W 1 u c z E u e 0 N v b H V t b j Q s M 3 0 m c X V v d D s s J n F 1 b 3 Q 7 U 2 V j d G l v b j E v U 2 h l Z X Q x L 0 F 1 d G 9 S Z W 1 v d m V k Q 2 9 s d W 1 u c z E u e 0 N v b H V t b j U s N H 0 m c X V v d D s s J n F 1 b 3 Q 7 U 2 V j d G l v b j E v U 2 h l Z X Q x L 0 F 1 d G 9 S Z W 1 v d m V k Q 2 9 s d W 1 u c z E u e 0 N v b H V t b j Y s N X 0 m c X V v d D s s J n F 1 b 3 Q 7 U 2 V j d G l v b j E v U 2 h l Z X Q x L 0 F 1 d G 9 S Z W 1 v d m V k Q 2 9 s d W 1 u c z E u e 0 N v b H V t b j c s N n 0 m c X V v d D s s J n F 1 b 3 Q 7 U 2 V j d G l v b j E v U 2 h l Z X Q x L 0 F 1 d G 9 S Z W 1 v d m V k Q 2 9 s d W 1 u c z E u e 0 N v b H V t b j g s N 3 0 m c X V v d D s s J n F 1 b 3 Q 7 U 2 V j d G l v b j E v U 2 h l Z X Q x L 0 F 1 d G 9 S Z W 1 v d m V k Q 2 9 s d W 1 u c z E u e 0 N v b H V t b j k s O H 0 m c X V v d D s s J n F 1 b 3 Q 7 U 2 V j d G l v b j E v U 2 h l Z X Q x L 0 F 1 d G 9 S Z W 1 v d m V k Q 2 9 s d W 1 u c z E u e 0 N v b H V t b j E w L D l 9 J n F 1 b 3 Q 7 L C Z x d W 9 0 O 1 N l Y 3 R p b 2 4 x L 1 N o Z W V 0 M S 9 B d X R v U m V t b 3 Z l Z E N v b H V t b n M x L n t D b 2 x 1 b W 4 x M S w x M H 0 m c X V v d D s s J n F 1 b 3 Q 7 U 2 V j d G l v b j E v U 2 h l Z X Q x L 0 F 1 d G 9 S Z W 1 v d m V k Q 2 9 s d W 1 u c z E u e 0 N v b H V t b j E y L D E x f S Z x d W 9 0 O y w m c X V v d D t T Z W N 0 a W 9 u M S 9 T a G V l d D E v Q X V 0 b 1 J l b W 9 2 Z W R D b 2 x 1 b W 5 z M S 5 7 R 2 F m Y X I u T m V 0 L D E y f S Z x d W 9 0 O y w m c X V v d D t T Z W N 0 a W 9 u M S 9 T a G V l d D E v Q X V 0 b 1 J l b W 9 2 Z W R D b 2 x 1 b W 5 z M S 5 7 Q 2 9 s d W 1 u M T Q s M T N 9 J n F 1 b 3 Q 7 L C Z x d W 9 0 O 1 N l Y 3 R p b 2 4 x L 1 N o Z W V 0 M S 9 B d X R v U m V t b 3 Z l Z E N v b H V t b n M x L n t D b 2 x 1 b W 4 x N S w x N H 0 m c X V v d D s s J n F 1 b 3 Q 7 U 2 V j d G l v b j E v U 2 h l Z X Q x L 0 F 1 d G 9 S Z W 1 v d m V k Q 2 9 s d W 1 u c z E u e 0 N v b H V t b j E 2 L D E 1 f S Z x d W 9 0 O y w m c X V v d D t T Z W N 0 a W 9 u M S 9 T a G V l d D E v Q X V 0 b 1 J l b W 9 2 Z W R D b 2 x 1 b W 5 z M S 5 7 Q 2 9 s d W 1 u M T c s M T Z 9 J n F 1 b 3 Q 7 L C Z x d W 9 0 O 1 N l Y 3 R p b 2 4 x L 1 N o Z W V 0 M S 9 B d X R v U m V t b 3 Z l Z E N v b H V t b n M x L n t D b 2 x 1 b W 4 x O C w x N 3 0 m c X V v d D s s J n F 1 b 3 Q 7 U 2 V j d G l v b j E v U 2 h l Z X Q x L 0 F 1 d G 9 S Z W 1 v d m V k Q 2 9 s d W 1 u c z E u e 0 N v b H V t b j E 5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U 2 h l Z X Q x L 0 F 1 d G 9 S Z W 1 v d m V k Q 2 9 s d W 1 u c z E u e 0 N v b H V t b j E s M H 0 m c X V v d D s s J n F 1 b 3 Q 7 U 2 V j d G l v b j E v U 2 h l Z X Q x L 0 F 1 d G 9 S Z W 1 v d m V k Q 2 9 s d W 1 u c z E u e 0 N v b H V t b j I s M X 0 m c X V v d D s s J n F 1 b 3 Q 7 U 2 V j d G l v b j E v U 2 h l Z X Q x L 0 F 1 d G 9 S Z W 1 v d m V k Q 2 9 s d W 1 u c z E u e 0 N v b H V t b j M s M n 0 m c X V v d D s s J n F 1 b 3 Q 7 U 2 V j d G l v b j E v U 2 h l Z X Q x L 0 F 1 d G 9 S Z W 1 v d m V k Q 2 9 s d W 1 u c z E u e 0 N v b H V t b j Q s M 3 0 m c X V v d D s s J n F 1 b 3 Q 7 U 2 V j d G l v b j E v U 2 h l Z X Q x L 0 F 1 d G 9 S Z W 1 v d m V k Q 2 9 s d W 1 u c z E u e 0 N v b H V t b j U s N H 0 m c X V v d D s s J n F 1 b 3 Q 7 U 2 V j d G l v b j E v U 2 h l Z X Q x L 0 F 1 d G 9 S Z W 1 v d m V k Q 2 9 s d W 1 u c z E u e 0 N v b H V t b j Y s N X 0 m c X V v d D s s J n F 1 b 3 Q 7 U 2 V j d G l v b j E v U 2 h l Z X Q x L 0 F 1 d G 9 S Z W 1 v d m V k Q 2 9 s d W 1 u c z E u e 0 N v b H V t b j c s N n 0 m c X V v d D s s J n F 1 b 3 Q 7 U 2 V j d G l v b j E v U 2 h l Z X Q x L 0 F 1 d G 9 S Z W 1 v d m V k Q 2 9 s d W 1 u c z E u e 0 N v b H V t b j g s N 3 0 m c X V v d D s s J n F 1 b 3 Q 7 U 2 V j d G l v b j E v U 2 h l Z X Q x L 0 F 1 d G 9 S Z W 1 v d m V k Q 2 9 s d W 1 u c z E u e 0 N v b H V t b j k s O H 0 m c X V v d D s s J n F 1 b 3 Q 7 U 2 V j d G l v b j E v U 2 h l Z X Q x L 0 F 1 d G 9 S Z W 1 v d m V k Q 2 9 s d W 1 u c z E u e 0 N v b H V t b j E w L D l 9 J n F 1 b 3 Q 7 L C Z x d W 9 0 O 1 N l Y 3 R p b 2 4 x L 1 N o Z W V 0 M S 9 B d X R v U m V t b 3 Z l Z E N v b H V t b n M x L n t D b 2 x 1 b W 4 x M S w x M H 0 m c X V v d D s s J n F 1 b 3 Q 7 U 2 V j d G l v b j E v U 2 h l Z X Q x L 0 F 1 d G 9 S Z W 1 v d m V k Q 2 9 s d W 1 u c z E u e 0 N v b H V t b j E y L D E x f S Z x d W 9 0 O y w m c X V v d D t T Z W N 0 a W 9 u M S 9 T a G V l d D E v Q X V 0 b 1 J l b W 9 2 Z W R D b 2 x 1 b W 5 z M S 5 7 R 2 F m Y X I u T m V 0 L D E y f S Z x d W 9 0 O y w m c X V v d D t T Z W N 0 a W 9 u M S 9 T a G V l d D E v Q X V 0 b 1 J l b W 9 2 Z W R D b 2 x 1 b W 5 z M S 5 7 Q 2 9 s d W 1 u M T Q s M T N 9 J n F 1 b 3 Q 7 L C Z x d W 9 0 O 1 N l Y 3 R p b 2 4 x L 1 N o Z W V 0 M S 9 B d X R v U m V t b 3 Z l Z E N v b H V t b n M x L n t D b 2 x 1 b W 4 x N S w x N H 0 m c X V v d D s s J n F 1 b 3 Q 7 U 2 V j d G l v b j E v U 2 h l Z X Q x L 0 F 1 d G 9 S Z W 1 v d m V k Q 2 9 s d W 1 u c z E u e 0 N v b H V t b j E 2 L D E 1 f S Z x d W 9 0 O y w m c X V v d D t T Z W N 0 a W 9 u M S 9 T a G V l d D E v Q X V 0 b 1 J l b W 9 2 Z W R D b 2 x 1 b W 5 z M S 5 7 Q 2 9 s d W 1 u M T c s M T Z 9 J n F 1 b 3 Q 7 L C Z x d W 9 0 O 1 N l Y 3 R p b 2 4 x L 1 N o Z W V 0 M S 9 B d X R v U m V t b 3 Z l Z E N v b H V t b n M x L n t D b 2 x 1 b W 4 x O C w x N 3 0 m c X V v d D s s J n F 1 b 3 Q 7 U 2 V j d G l v b j E v U 2 h l Z X Q x L 0 F 1 d G 9 S Z W 1 v d m V k Q 2 9 s d W 1 u c z E u e 0 N v b H V t b j E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h l Z X Q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G M 9 l j S 4 Z l H k 5 d u a 4 0 N s r A A A A A A A g A A A A A A E G Y A A A A B A A A g A A A A X J K b A N Q q V r 3 S f 1 Z 6 5 F e U L Z C K i 6 Y W 1 t 8 m 4 L M U b P m Q G W E A A A A A D o A A A A A C A A A g A A A A + r V E C X Q h 3 m W w A 1 b D 4 y R q r S Q G q S S f y R 2 z h C m N 8 0 + o o 2 B Q A A A A z k I 1 Z m 8 Z n R 2 B k 3 r w Z m p U n f e Q W V Z 2 / T / E m U f V I E C L S q K + 6 v s T b m W P x 4 a P n 1 h y 2 2 s C M D w H z r g m F U S z U S Q / h N I a g i 6 c e b n m / N 2 E E L d F k i F L 6 r t A A A A A A 5 Z u 5 U c P 7 G 1 u a 9 t E T g k H Q t 0 W l M L F t o w r J 1 P 8 2 z p x Z B P q b N q H 6 R F 1 g h 3 s T y X V 6 J s p e k x Q a t M E c t s I b j V 8 + X b p H w = = < / D a t a M a s h u p > 
</file>

<file path=customXml/itemProps1.xml><?xml version="1.0" encoding="utf-8"?>
<ds:datastoreItem xmlns:ds="http://schemas.openxmlformats.org/officeDocument/2006/customXml" ds:itemID="{92940DBD-F3FA-4BA2-9D9C-012144D549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المقدمه</vt:lpstr>
      <vt:lpstr>نموذج الجرد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MGafar</dc:creator>
  <cp:lastModifiedBy>Malk Gafar</cp:lastModifiedBy>
  <dcterms:created xsi:type="dcterms:W3CDTF">2024-04-13T14:49:38Z</dcterms:created>
  <dcterms:modified xsi:type="dcterms:W3CDTF">2024-04-13T14:54:12Z</dcterms:modified>
</cp:coreProperties>
</file>